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C:\Users\suzuki\Downloads\"/>
    </mc:Choice>
  </mc:AlternateContent>
  <xr:revisionPtr revIDLastSave="0" documentId="13_ncr:1_{87B5BECB-36C5-440D-892B-E9BD23C1AFFB}" xr6:coauthVersionLast="47" xr6:coauthVersionMax="47" xr10:uidLastSave="{00000000-0000-0000-0000-000000000000}"/>
  <bookViews>
    <workbookView xWindow="1770" yWindow="0" windowWidth="22575" windowHeight="15480" tabRatio="763" xr2:uid="{00000000-000D-0000-FFFF-FFFF00000000}"/>
  </bookViews>
  <sheets>
    <sheet name="①申込書" sheetId="15" r:id="rId1"/>
    <sheet name="②書誌事項・見積り" sheetId="17" r:id="rId2"/>
    <sheet name="③経歴書" sheetId="25" r:id="rId3"/>
    <sheet name="④主著" sheetId="26" r:id="rId4"/>
    <sheet name="⑤共同研究者" sheetId="12" r:id="rId5"/>
    <sheet name="⑥アンケート" sheetId="28" r:id="rId6"/>
  </sheets>
  <definedNames>
    <definedName name="_xlnm.Print_Area" localSheetId="0">①申込書!$A$1:$J$38</definedName>
    <definedName name="_xlnm.Print_Area" localSheetId="1">②書誌事項・見積り!$A$1:$I$36</definedName>
    <definedName name="_xlnm.Print_Area" localSheetId="2">③経歴書!$A$1:$E$37</definedName>
    <definedName name="_xlnm.Print_Area" localSheetId="3">④主著!$A$1:$E$20</definedName>
    <definedName name="_xlnm.Print_Area" localSheetId="4">⑤共同研究者!$A$1:$G$87</definedName>
    <definedName name="_xlnm.Print_Area" localSheetId="5">⑥アンケート!$A$1:$Z$26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28" l="1"/>
  <c r="D11" i="12"/>
  <c r="E8" i="17"/>
  <c r="E7" i="17"/>
  <c r="J34" i="17"/>
  <c r="D43" i="15"/>
  <c r="I32" i="12"/>
  <c r="I31" i="12"/>
  <c r="I30" i="12"/>
  <c r="I29" i="12"/>
  <c r="I28" i="12"/>
  <c r="I27" i="12"/>
  <c r="I26" i="12"/>
  <c r="I25" i="12"/>
  <c r="I24" i="12"/>
  <c r="I23" i="12"/>
  <c r="I22" i="12"/>
  <c r="I21" i="12"/>
  <c r="I20" i="12"/>
  <c r="I19" i="12"/>
  <c r="I18" i="12"/>
  <c r="I17" i="12"/>
  <c r="I16" i="12"/>
  <c r="I15" i="12"/>
  <c r="I14" i="12"/>
  <c r="I13" i="12"/>
  <c r="I12" i="12"/>
  <c r="I10" i="12"/>
  <c r="I9" i="12"/>
  <c r="I8" i="12"/>
  <c r="I7" i="12"/>
  <c r="L7" i="15"/>
  <c r="L6" i="15"/>
  <c r="L40" i="15"/>
  <c r="L39" i="15"/>
  <c r="L38" i="15"/>
  <c r="L37" i="15"/>
  <c r="L36" i="15"/>
  <c r="L35" i="15"/>
  <c r="L34" i="15"/>
  <c r="L33" i="15"/>
  <c r="L32" i="15"/>
  <c r="L31" i="15"/>
  <c r="L30" i="15"/>
  <c r="L29" i="15"/>
  <c r="L28" i="15"/>
  <c r="L27" i="15"/>
  <c r="L26" i="15"/>
  <c r="L25" i="15"/>
  <c r="L24" i="15"/>
  <c r="L23" i="15"/>
  <c r="L22" i="15"/>
  <c r="L21" i="15"/>
  <c r="L20" i="15"/>
  <c r="L19" i="15"/>
  <c r="L18" i="15"/>
  <c r="L17" i="15"/>
  <c r="L16" i="15"/>
  <c r="L15" i="15"/>
  <c r="L14" i="15"/>
  <c r="L13" i="15"/>
  <c r="L12" i="15"/>
  <c r="L11" i="15"/>
  <c r="L9" i="15"/>
  <c r="L8" i="15"/>
  <c r="AC12" i="28"/>
  <c r="AC8" i="28"/>
  <c r="AC25" i="28"/>
  <c r="AC21" i="28"/>
  <c r="AC20" i="28"/>
  <c r="AC19" i="28"/>
  <c r="AC18" i="28"/>
  <c r="AC17" i="28"/>
  <c r="AC16" i="28"/>
  <c r="AC15" i="28"/>
  <c r="AC14" i="28"/>
  <c r="AC13" i="28"/>
  <c r="AC11" i="28"/>
  <c r="AC10" i="28"/>
  <c r="AC9" i="28"/>
  <c r="E33" i="17" l="1"/>
  <c r="D1" i="26"/>
  <c r="D1" i="25"/>
  <c r="E34" i="17" l="1"/>
  <c r="E4" i="17" l="1"/>
  <c r="H1" i="17"/>
  <c r="I11" i="12"/>
  <c r="D10" i="15"/>
  <c r="L10" i="15" s="1"/>
  <c r="E35" i="17" l="1"/>
</calcChain>
</file>

<file path=xl/sharedStrings.xml><?xml version="1.0" encoding="utf-8"?>
<sst xmlns="http://schemas.openxmlformats.org/spreadsheetml/2006/main" count="229" uniqueCount="143">
  <si>
    <t>印刷</t>
    <rPh sb="0" eb="2">
      <t>インサツ</t>
    </rPh>
    <phoneticPr fontId="2"/>
  </si>
  <si>
    <t>氏名</t>
    <rPh sb="0" eb="2">
      <t>シメイ</t>
    </rPh>
    <phoneticPr fontId="2"/>
  </si>
  <si>
    <t>職名</t>
    <rPh sb="0" eb="2">
      <t>ショクメイ</t>
    </rPh>
    <phoneticPr fontId="2"/>
  </si>
  <si>
    <t>学部等</t>
    <rPh sb="0" eb="2">
      <t>ガクブ</t>
    </rPh>
    <rPh sb="2" eb="3">
      <t>トウ</t>
    </rPh>
    <phoneticPr fontId="2"/>
  </si>
  <si>
    <t>電話番号(ダイヤルイン)</t>
    <rPh sb="0" eb="2">
      <t>デンワ</t>
    </rPh>
    <rPh sb="2" eb="4">
      <t>バンゴウ</t>
    </rPh>
    <phoneticPr fontId="2"/>
  </si>
  <si>
    <t>電話番号(学部代表)</t>
    <rPh sb="0" eb="2">
      <t>デンワ</t>
    </rPh>
    <rPh sb="2" eb="4">
      <t>バンゴウ</t>
    </rPh>
    <rPh sb="5" eb="7">
      <t>ガクブ</t>
    </rPh>
    <rPh sb="7" eb="9">
      <t>ダイヒョウ</t>
    </rPh>
    <phoneticPr fontId="2"/>
  </si>
  <si>
    <t>E-mail</t>
    <phoneticPr fontId="2"/>
  </si>
  <si>
    <t>住所(都道府県から)</t>
    <rPh sb="0" eb="2">
      <t>ジュウショ</t>
    </rPh>
    <rPh sb="3" eb="7">
      <t>トドウフケン</t>
    </rPh>
    <phoneticPr fontId="2"/>
  </si>
  <si>
    <t>勤務先_大学名</t>
    <rPh sb="0" eb="3">
      <t>キンムサキ</t>
    </rPh>
    <rPh sb="4" eb="6">
      <t>ダイガク</t>
    </rPh>
    <rPh sb="6" eb="7">
      <t>メイ</t>
    </rPh>
    <phoneticPr fontId="2"/>
  </si>
  <si>
    <t>E-mail(大学アドレス以外)</t>
    <rPh sb="7" eb="9">
      <t>ダイガク</t>
    </rPh>
    <rPh sb="13" eb="15">
      <t>イガイ</t>
    </rPh>
    <phoneticPr fontId="2"/>
  </si>
  <si>
    <t>本文言語</t>
    <rPh sb="0" eb="2">
      <t>ホンブン</t>
    </rPh>
    <rPh sb="2" eb="4">
      <t>ゲンゴ</t>
    </rPh>
    <phoneticPr fontId="2"/>
  </si>
  <si>
    <t>うち市販</t>
    <rPh sb="2" eb="4">
      <t>シハン</t>
    </rPh>
    <phoneticPr fontId="2"/>
  </si>
  <si>
    <t>うち献本等</t>
    <rPh sb="2" eb="4">
      <t>ケンポン</t>
    </rPh>
    <rPh sb="4" eb="5">
      <t>ナド</t>
    </rPh>
    <phoneticPr fontId="2"/>
  </si>
  <si>
    <t>ページ数</t>
    <rPh sb="3" eb="4">
      <t>スウ</t>
    </rPh>
    <phoneticPr fontId="2"/>
  </si>
  <si>
    <t>装丁(ソフトカバー、ハードカバー等)</t>
    <rPh sb="0" eb="2">
      <t>ソウテイ</t>
    </rPh>
    <rPh sb="16" eb="17">
      <t>ナド</t>
    </rPh>
    <phoneticPr fontId="2"/>
  </si>
  <si>
    <t>判型(A5判、B7判、四六判等)</t>
    <rPh sb="0" eb="2">
      <t>ハンケイ</t>
    </rPh>
    <rPh sb="5" eb="6">
      <t>ハン</t>
    </rPh>
    <rPh sb="9" eb="10">
      <t>ハン</t>
    </rPh>
    <rPh sb="11" eb="14">
      <t>シロクバン</t>
    </rPh>
    <rPh sb="14" eb="15">
      <t>ナド</t>
    </rPh>
    <phoneticPr fontId="2"/>
  </si>
  <si>
    <t>書誌事項</t>
    <phoneticPr fontId="2"/>
  </si>
  <si>
    <t>組版</t>
    <rPh sb="0" eb="2">
      <t>クミハン</t>
    </rPh>
    <phoneticPr fontId="2"/>
  </si>
  <si>
    <t>写真イラスト</t>
    <rPh sb="0" eb="2">
      <t>シャシン</t>
    </rPh>
    <phoneticPr fontId="2"/>
  </si>
  <si>
    <t>製版</t>
    <rPh sb="0" eb="2">
      <t>セイハン</t>
    </rPh>
    <phoneticPr fontId="2"/>
  </si>
  <si>
    <t>用紙</t>
    <rPh sb="0" eb="2">
      <t>ヨウシ</t>
    </rPh>
    <phoneticPr fontId="2"/>
  </si>
  <si>
    <t>製本</t>
    <rPh sb="0" eb="2">
      <t>セイホン</t>
    </rPh>
    <phoneticPr fontId="2"/>
  </si>
  <si>
    <t>刷版</t>
    <phoneticPr fontId="2"/>
  </si>
  <si>
    <t>【刊行】経歴書</t>
    <rPh sb="1" eb="3">
      <t>カンコウ</t>
    </rPh>
    <phoneticPr fontId="2"/>
  </si>
  <si>
    <t>兼職の有無</t>
    <rPh sb="0" eb="2">
      <t>ケンショク</t>
    </rPh>
    <rPh sb="3" eb="5">
      <t>ウム</t>
    </rPh>
    <phoneticPr fontId="2"/>
  </si>
  <si>
    <t>社名</t>
    <rPh sb="0" eb="2">
      <t>シャメイ</t>
    </rPh>
    <phoneticPr fontId="2"/>
  </si>
  <si>
    <t>【事務局使用欄】</t>
    <rPh sb="1" eb="7">
      <t>ジムキョクシヨウラン</t>
    </rPh>
    <phoneticPr fontId="2"/>
  </si>
  <si>
    <t>記入日（西暦 yyyy/m/d）</t>
    <rPh sb="4" eb="6">
      <t>セイレキ</t>
    </rPh>
    <phoneticPr fontId="2"/>
  </si>
  <si>
    <t>ふりがな（ひらがな）</t>
    <phoneticPr fontId="2"/>
  </si>
  <si>
    <t>生年月日（西暦 yyyy/m/d）</t>
    <rPh sb="0" eb="2">
      <t>セイネン</t>
    </rPh>
    <rPh sb="2" eb="4">
      <t>ガッピ</t>
    </rPh>
    <phoneticPr fontId="2"/>
  </si>
  <si>
    <t>郵便番号</t>
    <rPh sb="0" eb="4">
      <t>ユウビンバンゴウ</t>
    </rPh>
    <phoneticPr fontId="2"/>
  </si>
  <si>
    <r>
      <t>兼職の状況　　　　　　　　　　　　　　　　　　</t>
    </r>
    <r>
      <rPr>
        <sz val="9"/>
        <color rgb="FFFF0000"/>
        <rFont val="ＭＳ Ｐゴシック"/>
        <family val="3"/>
        <charset val="128"/>
        <scheme val="minor"/>
      </rPr>
      <t/>
    </r>
    <rPh sb="0" eb="2">
      <t>ケンショク</t>
    </rPh>
    <rPh sb="3" eb="5">
      <t>ジョウキョウ</t>
    </rPh>
    <phoneticPr fontId="2"/>
  </si>
  <si>
    <t>なし</t>
    <phoneticPr fontId="2"/>
  </si>
  <si>
    <t>自宅_郵便番号</t>
    <rPh sb="0" eb="2">
      <t>ジタク</t>
    </rPh>
    <rPh sb="3" eb="7">
      <t>ユウビンバンゴウ</t>
    </rPh>
    <phoneticPr fontId="2"/>
  </si>
  <si>
    <t>電話番号(携帯)</t>
    <rPh sb="0" eb="2">
      <t>デンワ</t>
    </rPh>
    <rPh sb="2" eb="4">
      <t>バンゴウ</t>
    </rPh>
    <rPh sb="5" eb="7">
      <t>ケイタイ</t>
    </rPh>
    <phoneticPr fontId="10"/>
  </si>
  <si>
    <t>電話番号(固定)</t>
    <rPh sb="0" eb="2">
      <t>デンワ</t>
    </rPh>
    <rPh sb="2" eb="4">
      <t>バンゴウ</t>
    </rPh>
    <rPh sb="5" eb="7">
      <t>コテイ</t>
    </rPh>
    <phoneticPr fontId="10"/>
  </si>
  <si>
    <t>研究分野</t>
    <rPh sb="0" eb="2">
      <t>ケンキュウ</t>
    </rPh>
    <rPh sb="2" eb="4">
      <t>ブンヤ</t>
    </rPh>
    <phoneticPr fontId="2"/>
  </si>
  <si>
    <t>経済分野</t>
    <rPh sb="0" eb="4">
      <t>ケイザイブンヤ</t>
    </rPh>
    <phoneticPr fontId="2"/>
  </si>
  <si>
    <t>法律分野</t>
    <rPh sb="0" eb="4">
      <t>ホウリツブンヤ</t>
    </rPh>
    <phoneticPr fontId="2"/>
  </si>
  <si>
    <t>研究形態</t>
    <rPh sb="0" eb="2">
      <t>ケンキュウ</t>
    </rPh>
    <rPh sb="2" eb="4">
      <t>ケイタイ</t>
    </rPh>
    <phoneticPr fontId="2"/>
  </si>
  <si>
    <t>単独研究</t>
    <rPh sb="0" eb="4">
      <t>タンドクケンキュウ</t>
    </rPh>
    <phoneticPr fontId="2"/>
  </si>
  <si>
    <t>共同研究者名</t>
    <rPh sb="0" eb="2">
      <t>キョウドウ</t>
    </rPh>
    <rPh sb="2" eb="5">
      <t>ケンキュウシャ</t>
    </rPh>
    <rPh sb="5" eb="6">
      <t>メイ</t>
    </rPh>
    <phoneticPr fontId="2"/>
  </si>
  <si>
    <t>他機関への重複応募　</t>
    <rPh sb="0" eb="1">
      <t>タ</t>
    </rPh>
    <rPh sb="1" eb="3">
      <t>キカン</t>
    </rPh>
    <phoneticPr fontId="2"/>
  </si>
  <si>
    <t>応募（予定）の有無</t>
    <phoneticPr fontId="2"/>
  </si>
  <si>
    <t>応募（予定）先の機関名</t>
  </si>
  <si>
    <t>【刊行】助成申込書</t>
    <rPh sb="1" eb="3">
      <t>カンコウ</t>
    </rPh>
    <rPh sb="4" eb="6">
      <t>ジョセイ</t>
    </rPh>
    <phoneticPr fontId="2"/>
  </si>
  <si>
    <t>書籍名</t>
    <rPh sb="0" eb="3">
      <t>ショセキメイ</t>
    </rPh>
    <phoneticPr fontId="2"/>
  </si>
  <si>
    <t>刊行予定（西暦yyyy/m）</t>
    <rPh sb="0" eb="4">
      <t>カンコウヨテイ</t>
    </rPh>
    <rPh sb="5" eb="7">
      <t>セイレキ</t>
    </rPh>
    <phoneticPr fontId="2"/>
  </si>
  <si>
    <t>ページ</t>
    <phoneticPr fontId="2"/>
  </si>
  <si>
    <t>公益財団法人全国銀行学術研究振興財団 御中</t>
    <phoneticPr fontId="2"/>
  </si>
  <si>
    <t>助成コード</t>
  </si>
  <si>
    <t>※太枠内の白いセルに記入してください。</t>
    <rPh sb="1" eb="3">
      <t>フトワク</t>
    </rPh>
    <rPh sb="3" eb="4">
      <t>ナイ</t>
    </rPh>
    <rPh sb="10" eb="12">
      <t>キニュウ</t>
    </rPh>
    <phoneticPr fontId="2"/>
  </si>
  <si>
    <t>※印刷時に文字が切れる場合は、行幅を広げてください（列幅は変更不可）。</t>
    <rPh sb="1" eb="4">
      <t>インサツジ</t>
    </rPh>
    <rPh sb="5" eb="7">
      <t>モジ</t>
    </rPh>
    <rPh sb="8" eb="9">
      <t>キ</t>
    </rPh>
    <rPh sb="11" eb="13">
      <t>バアイ</t>
    </rPh>
    <rPh sb="15" eb="17">
      <t>ギョウハバ</t>
    </rPh>
    <rPh sb="18" eb="19">
      <t>ヒロ</t>
    </rPh>
    <rPh sb="26" eb="28">
      <t>レツハバ</t>
    </rPh>
    <rPh sb="29" eb="31">
      <t>ヘンコウ</t>
    </rPh>
    <rPh sb="31" eb="33">
      <t>フカ</t>
    </rPh>
    <phoneticPr fontId="2"/>
  </si>
  <si>
    <r>
      <t>年齢（</t>
    </r>
    <r>
      <rPr>
        <sz val="11"/>
        <color rgb="FFFF0000"/>
        <rFont val="ＭＳ Ｐゴシック"/>
        <family val="3"/>
        <charset val="128"/>
        <scheme val="minor"/>
      </rPr>
      <t>本年4月1日現在</t>
    </r>
    <r>
      <rPr>
        <sz val="11"/>
        <rFont val="ＭＳ Ｐゴシック"/>
        <family val="3"/>
        <charset val="128"/>
        <scheme val="minor"/>
      </rPr>
      <t>）</t>
    </r>
    <rPh sb="0" eb="2">
      <t>ネンレイ</t>
    </rPh>
    <rPh sb="3" eb="4">
      <t>ホン</t>
    </rPh>
    <rPh sb="4" eb="5">
      <t>ネン</t>
    </rPh>
    <rPh sb="6" eb="7">
      <t>ガツ</t>
    </rPh>
    <rPh sb="8" eb="9">
      <t>ニチ</t>
    </rPh>
    <rPh sb="9" eb="11">
      <t>ゲンザイ</t>
    </rPh>
    <phoneticPr fontId="2"/>
  </si>
  <si>
    <t>※大学（他大学を含む）以外で報酬を得ている兼職（常勤）の状況を記入　　　　　　</t>
    <rPh sb="28" eb="30">
      <t>ジョウキョウ</t>
    </rPh>
    <phoneticPr fontId="2"/>
  </si>
  <si>
    <r>
      <t>あり　⇒</t>
    </r>
    <r>
      <rPr>
        <sz val="11"/>
        <color rgb="FFFF0000"/>
        <rFont val="ＭＳ Ｐゴシック"/>
        <family val="3"/>
        <charset val="128"/>
      </rPr>
      <t>下欄に社名を記入</t>
    </r>
    <rPh sb="4" eb="6">
      <t>カラン</t>
    </rPh>
    <rPh sb="7" eb="9">
      <t>シャメイ</t>
    </rPh>
    <rPh sb="10" eb="12">
      <t>キニュウ</t>
    </rPh>
    <phoneticPr fontId="2"/>
  </si>
  <si>
    <t>本年度中の変更予定</t>
    <rPh sb="0" eb="4">
      <t>ホンネンドチュウ</t>
    </rPh>
    <rPh sb="5" eb="9">
      <t>ヘンコウヨテイ</t>
    </rPh>
    <phoneticPr fontId="2"/>
  </si>
  <si>
    <t>※上記勤務先・兼職・自宅に関する本年度中の変更予定を記入</t>
    <rPh sb="1" eb="3">
      <t>ジョウキ</t>
    </rPh>
    <rPh sb="3" eb="6">
      <t>キンムサキ</t>
    </rPh>
    <rPh sb="7" eb="9">
      <t>ケンショク</t>
    </rPh>
    <rPh sb="10" eb="12">
      <t>ジタク</t>
    </rPh>
    <rPh sb="13" eb="14">
      <t>カン</t>
    </rPh>
    <rPh sb="16" eb="19">
      <t>ホンネンド</t>
    </rPh>
    <rPh sb="19" eb="20">
      <t>ナカ</t>
    </rPh>
    <rPh sb="21" eb="25">
      <t>ヘンコウヨテイ</t>
    </rPh>
    <rPh sb="26" eb="28">
      <t>キニュウ</t>
    </rPh>
    <phoneticPr fontId="2"/>
  </si>
  <si>
    <t>変更予定の有無</t>
    <rPh sb="0" eb="4">
      <t>ヘンコウヨテイ</t>
    </rPh>
    <rPh sb="5" eb="7">
      <t>ウム</t>
    </rPh>
    <phoneticPr fontId="2"/>
  </si>
  <si>
    <r>
      <t>本年度中に変更予定あり　</t>
    </r>
    <r>
      <rPr>
        <sz val="11"/>
        <color rgb="FFFF0000"/>
        <rFont val="ＭＳ Ｐゴシック"/>
        <family val="3"/>
        <charset val="128"/>
      </rPr>
      <t>⇒下欄に変更予定時期と内容を記入</t>
    </r>
    <rPh sb="0" eb="4">
      <t>ホンネンドチュウ</t>
    </rPh>
    <rPh sb="5" eb="9">
      <t>ヘンコウヨテイ</t>
    </rPh>
    <rPh sb="13" eb="15">
      <t>カラン</t>
    </rPh>
    <rPh sb="16" eb="22">
      <t>ヘンコウヨテイジキ</t>
    </rPh>
    <rPh sb="23" eb="25">
      <t>ナイヨウ</t>
    </rPh>
    <rPh sb="26" eb="28">
      <t>キニュウ</t>
    </rPh>
    <phoneticPr fontId="2"/>
  </si>
  <si>
    <t>変更予定時期と内容</t>
    <rPh sb="0" eb="2">
      <t>ヘンコウ</t>
    </rPh>
    <rPh sb="2" eb="4">
      <t>ヨテイ</t>
    </rPh>
    <rPh sb="4" eb="6">
      <t>ジキ</t>
    </rPh>
    <rPh sb="7" eb="9">
      <t>ナイヨウ</t>
    </rPh>
    <phoneticPr fontId="2"/>
  </si>
  <si>
    <r>
      <t>共同研究　⇒</t>
    </r>
    <r>
      <rPr>
        <sz val="11"/>
        <color rgb="FFFF0000"/>
        <rFont val="ＭＳ Ｐゴシック"/>
        <family val="3"/>
        <charset val="128"/>
      </rPr>
      <t>下欄に共同研究者名を全員記入</t>
    </r>
    <rPh sb="0" eb="4">
      <t>キョウドウケンキュウ</t>
    </rPh>
    <rPh sb="6" eb="8">
      <t>カラン</t>
    </rPh>
    <rPh sb="9" eb="11">
      <t>キョウドウ</t>
    </rPh>
    <rPh sb="11" eb="13">
      <t>ケンキュウ</t>
    </rPh>
    <rPh sb="13" eb="14">
      <t>シャ</t>
    </rPh>
    <rPh sb="14" eb="15">
      <t>ナ</t>
    </rPh>
    <rPh sb="16" eb="18">
      <t>ゼンイン</t>
    </rPh>
    <rPh sb="18" eb="20">
      <t>キニュウ</t>
    </rPh>
    <phoneticPr fontId="2"/>
  </si>
  <si>
    <t>助成希望額（万円単位）</t>
    <rPh sb="0" eb="5">
      <t>ジョセイキボウガク</t>
    </rPh>
    <rPh sb="6" eb="8">
      <t>マンエン</t>
    </rPh>
    <rPh sb="8" eb="10">
      <t>タンイ</t>
    </rPh>
    <phoneticPr fontId="2"/>
  </si>
  <si>
    <r>
      <t>あり　⇒</t>
    </r>
    <r>
      <rPr>
        <sz val="11"/>
        <color rgb="FFFF0000"/>
        <rFont val="ＭＳ Ｐゴシック"/>
        <family val="3"/>
        <charset val="128"/>
      </rPr>
      <t>下欄に応募（予定）先の機関名を記入</t>
    </r>
    <rPh sb="4" eb="6">
      <t>カラン</t>
    </rPh>
    <rPh sb="7" eb="9">
      <t>オウボ</t>
    </rPh>
    <rPh sb="10" eb="12">
      <t>ヨテイ</t>
    </rPh>
    <rPh sb="13" eb="14">
      <t>サキ</t>
    </rPh>
    <rPh sb="15" eb="18">
      <t>キカンメイ</t>
    </rPh>
    <rPh sb="19" eb="21">
      <t>キニュウ</t>
    </rPh>
    <phoneticPr fontId="2"/>
  </si>
  <si>
    <t>【事務局使用欄】　　 助成歴</t>
    <phoneticPr fontId="2"/>
  </si>
  <si>
    <t>当財団の助成歴なし</t>
    <rPh sb="0" eb="3">
      <t>トウザイダン</t>
    </rPh>
    <rPh sb="4" eb="7">
      <t>ジョセイレキ</t>
    </rPh>
    <phoneticPr fontId="2"/>
  </si>
  <si>
    <r>
      <t>当財団の助成歴あり　</t>
    </r>
    <r>
      <rPr>
        <sz val="11"/>
        <color rgb="FFFF0000"/>
        <rFont val="ＭＳ Ｐゴシック"/>
        <family val="3"/>
        <charset val="128"/>
      </rPr>
      <t>⇒下欄に助成歴を記入</t>
    </r>
    <rPh sb="0" eb="3">
      <t>トウザイダン</t>
    </rPh>
    <rPh sb="4" eb="7">
      <t>ジョセイレキ</t>
    </rPh>
    <rPh sb="11" eb="13">
      <t>カラン</t>
    </rPh>
    <rPh sb="14" eb="17">
      <t>ジョセイレキ</t>
    </rPh>
    <rPh sb="18" eb="20">
      <t>キニュウ</t>
    </rPh>
    <phoneticPr fontId="2"/>
  </si>
  <si>
    <t>助成率</t>
  </si>
  <si>
    <t>※150万円以内かつ初版第1刷直接経費の半額以下</t>
    <rPh sb="4" eb="6">
      <t>マンエン</t>
    </rPh>
    <rPh sb="6" eb="8">
      <t>イナイ</t>
    </rPh>
    <rPh sb="10" eb="12">
      <t>ショハン</t>
    </rPh>
    <rPh sb="12" eb="13">
      <t>ダイ</t>
    </rPh>
    <rPh sb="14" eb="15">
      <t>サツ</t>
    </rPh>
    <rPh sb="15" eb="19">
      <t>チョクセツケイヒ</t>
    </rPh>
    <rPh sb="20" eb="24">
      <t>ハンガクイカ</t>
    </rPh>
    <phoneticPr fontId="2"/>
  </si>
  <si>
    <t>※本書籍に関する他の財団、機関等（文部科学省を含む）への重複応募（予定を含む）について記入。当財団より先に他機関の助成が決定された書籍は、当財団の助成対象外となります。</t>
    <rPh sb="2" eb="4">
      <t>ショセキ</t>
    </rPh>
    <rPh sb="65" eb="67">
      <t>ショセキ</t>
    </rPh>
    <phoneticPr fontId="2"/>
  </si>
  <si>
    <t>[事務局使用欄]  受付番号</t>
    <phoneticPr fontId="2"/>
  </si>
  <si>
    <t>【学歴】</t>
    <rPh sb="1" eb="3">
      <t>ガクレキ</t>
    </rPh>
    <phoneticPr fontId="2"/>
  </si>
  <si>
    <t>（西暦）年月～年月</t>
    <rPh sb="1" eb="3">
      <t>セイレキ</t>
    </rPh>
    <rPh sb="4" eb="6">
      <t>ネンゲツ</t>
    </rPh>
    <rPh sb="7" eb="9">
      <t>ネンゲツ</t>
    </rPh>
    <phoneticPr fontId="2"/>
  </si>
  <si>
    <t>内容</t>
    <rPh sb="0" eb="2">
      <t>ナイヨウ</t>
    </rPh>
    <phoneticPr fontId="2"/>
  </si>
  <si>
    <t>【職歴】</t>
    <rPh sb="1" eb="3">
      <t>ショクレキ</t>
    </rPh>
    <phoneticPr fontId="2"/>
  </si>
  <si>
    <t>【所属学会等】</t>
    <rPh sb="1" eb="5">
      <t>ショゾクガッカイ</t>
    </rPh>
    <rPh sb="5" eb="6">
      <t>ナド</t>
    </rPh>
    <phoneticPr fontId="2"/>
  </si>
  <si>
    <t>発表年（西暦）</t>
    <rPh sb="0" eb="3">
      <t>ハッピョウネン</t>
    </rPh>
    <rPh sb="4" eb="6">
      <t>セイレキ</t>
    </rPh>
    <phoneticPr fontId="2"/>
  </si>
  <si>
    <t>タイトル・著者名・掲載誌名・巻号等の書誌情報</t>
    <rPh sb="5" eb="8">
      <t>チョシャメイ</t>
    </rPh>
    <rPh sb="9" eb="11">
      <t>ケイサイ</t>
    </rPh>
    <rPh sb="11" eb="12">
      <t>シ</t>
    </rPh>
    <rPh sb="12" eb="13">
      <t>メイ</t>
    </rPh>
    <rPh sb="14" eb="16">
      <t>カンゴウ</t>
    </rPh>
    <rPh sb="16" eb="17">
      <t>ナド</t>
    </rPh>
    <rPh sb="18" eb="20">
      <t>ショシ</t>
    </rPh>
    <rPh sb="20" eb="22">
      <t>ジョウホウ</t>
    </rPh>
    <phoneticPr fontId="2"/>
  </si>
  <si>
    <r>
      <t>【刊行】主著</t>
    </r>
    <r>
      <rPr>
        <sz val="11"/>
        <color theme="1"/>
        <rFont val="ＭＳ Ｐゴシック"/>
        <family val="2"/>
        <charset val="128"/>
        <scheme val="minor"/>
      </rPr>
      <t/>
    </r>
    <rPh sb="1" eb="3">
      <t>カンコウ</t>
    </rPh>
    <rPh sb="4" eb="6">
      <t>シュチョ</t>
    </rPh>
    <phoneticPr fontId="2"/>
  </si>
  <si>
    <t>【事務局使用欄】受付番号</t>
    <phoneticPr fontId="2"/>
  </si>
  <si>
    <t>※複数名の場合は、シートをコピーして、１名ずつ作成してください。</t>
    <rPh sb="1" eb="4">
      <t>フクスウメイ</t>
    </rPh>
    <rPh sb="5" eb="7">
      <t>バアイ</t>
    </rPh>
    <rPh sb="19" eb="21">
      <t>イチメイ</t>
    </rPh>
    <rPh sb="23" eb="25">
      <t>サクセイ</t>
    </rPh>
    <phoneticPr fontId="2"/>
  </si>
  <si>
    <t>【共同研究者】経歴書</t>
    <rPh sb="1" eb="6">
      <t>キョウドウケンキュウシャ</t>
    </rPh>
    <rPh sb="7" eb="10">
      <t>ケイレキショ</t>
    </rPh>
    <phoneticPr fontId="2"/>
  </si>
  <si>
    <t>【所属学会等】</t>
  </si>
  <si>
    <t>タイトル・著者名・掲載誌名・巻号等の書誌情報</t>
    <phoneticPr fontId="2"/>
  </si>
  <si>
    <t>【刊行】共同研究者申込書</t>
    <rPh sb="1" eb="3">
      <t>カンコウ</t>
    </rPh>
    <rPh sb="4" eb="9">
      <t>キョウドウケンキュウシャ</t>
    </rPh>
    <rPh sb="9" eb="12">
      <t>モウシコミショ</t>
    </rPh>
    <phoneticPr fontId="2"/>
  </si>
  <si>
    <t>※文字の大きさ（11ﾎﾟｲﾝﾄ）は変更しないでください。印刷時に文字が切れる場合は、行幅を広げてください（列幅は変更不可）。</t>
    <phoneticPr fontId="2"/>
  </si>
  <si>
    <t>円（A）</t>
    <rPh sb="0" eb="1">
      <t>エン</t>
    </rPh>
    <phoneticPr fontId="2"/>
  </si>
  <si>
    <t>円（B)</t>
    <rPh sb="0" eb="1">
      <t>エン</t>
    </rPh>
    <phoneticPr fontId="2"/>
  </si>
  <si>
    <t>※太枠内の白いセルに記入してください（黄色のセルは自動計算、自動転記されます）。</t>
    <rPh sb="1" eb="3">
      <t>フトワク</t>
    </rPh>
    <rPh sb="3" eb="4">
      <t>ナイ</t>
    </rPh>
    <rPh sb="10" eb="12">
      <t>キニュウ</t>
    </rPh>
    <phoneticPr fontId="2"/>
  </si>
  <si>
    <t>※文字の大きさ（11ﾎﾟｲﾝﾄ）は変更しないでください。印刷時に文字が切れる場合は、行幅を広げてください（列幅は変更不可）。</t>
    <phoneticPr fontId="2"/>
  </si>
  <si>
    <t>←50％以下であること</t>
    <rPh sb="4" eb="6">
      <t>イカ</t>
    </rPh>
    <phoneticPr fontId="2"/>
  </si>
  <si>
    <t>←申込書から自動転記</t>
    <rPh sb="1" eb="4">
      <t>モウシコミショ</t>
    </rPh>
    <rPh sb="6" eb="10">
      <t>ジドウテンキ</t>
    </rPh>
    <phoneticPr fontId="2"/>
  </si>
  <si>
    <t>合計（自動計算）</t>
    <rPh sb="0" eb="2">
      <t>ゴウケイ</t>
    </rPh>
    <rPh sb="3" eb="7">
      <t>ジドウケイサン</t>
    </rPh>
    <phoneticPr fontId="2"/>
  </si>
  <si>
    <t>申込書記載の助成希望額</t>
    <rPh sb="0" eb="5">
      <t>モウシコミショキサイ</t>
    </rPh>
    <rPh sb="6" eb="8">
      <t>ジョセイ</t>
    </rPh>
    <rPh sb="8" eb="10">
      <t>キボウ</t>
    </rPh>
    <rPh sb="10" eb="11">
      <t>ガク</t>
    </rPh>
    <phoneticPr fontId="2"/>
  </si>
  <si>
    <t>著者名（申込書から自動転記）</t>
    <rPh sb="0" eb="3">
      <t>チョシャメイ</t>
    </rPh>
    <rPh sb="4" eb="7">
      <t>モウシコミショ</t>
    </rPh>
    <rPh sb="9" eb="13">
      <t>ジドウテンキ</t>
    </rPh>
    <phoneticPr fontId="2"/>
  </si>
  <si>
    <t>共著者名（申込書から自動転記）</t>
    <rPh sb="0" eb="3">
      <t>キョウチョシャ</t>
    </rPh>
    <rPh sb="3" eb="4">
      <t>メイ</t>
    </rPh>
    <rPh sb="5" eb="8">
      <t>モウシコミショ</t>
    </rPh>
    <rPh sb="10" eb="14">
      <t>ジドウテンキ</t>
    </rPh>
    <phoneticPr fontId="2"/>
  </si>
  <si>
    <t>書籍名（申込書から自動転記）</t>
    <rPh sb="0" eb="2">
      <t>ショセキ</t>
    </rPh>
    <rPh sb="2" eb="3">
      <t>メイ</t>
    </rPh>
    <rPh sb="4" eb="7">
      <t>モウシコミショ</t>
    </rPh>
    <rPh sb="9" eb="13">
      <t>ジドウテンキ</t>
    </rPh>
    <phoneticPr fontId="2"/>
  </si>
  <si>
    <t>（A/B）</t>
    <phoneticPr fontId="2"/>
  </si>
  <si>
    <t>初版第１刷の印刷部数</t>
    <rPh sb="0" eb="2">
      <t>ショハン</t>
    </rPh>
    <rPh sb="2" eb="3">
      <t>ダイ</t>
    </rPh>
    <rPh sb="4" eb="5">
      <t>サツ</t>
    </rPh>
    <rPh sb="6" eb="8">
      <t>インサツ</t>
    </rPh>
    <rPh sb="8" eb="10">
      <t>ブスウ</t>
    </rPh>
    <phoneticPr fontId="2"/>
  </si>
  <si>
    <t>電子書籍化代</t>
    <rPh sb="0" eb="5">
      <t>デンシショセキカ</t>
    </rPh>
    <rPh sb="5" eb="6">
      <t>ダイ</t>
    </rPh>
    <phoneticPr fontId="2"/>
  </si>
  <si>
    <t>円</t>
    <rPh sb="0" eb="1">
      <t>エン</t>
    </rPh>
    <phoneticPr fontId="2"/>
  </si>
  <si>
    <t>部</t>
    <rPh sb="0" eb="1">
      <t>ブ</t>
    </rPh>
    <phoneticPr fontId="2"/>
  </si>
  <si>
    <t>定価（予定価格）【税込み】</t>
    <rPh sb="0" eb="2">
      <t>テイカ</t>
    </rPh>
    <rPh sb="1" eb="2">
      <t>ヨテイ</t>
    </rPh>
    <rPh sb="3" eb="5">
      <t>ヨテイ</t>
    </rPh>
    <rPh sb="5" eb="7">
      <t>カカク</t>
    </rPh>
    <rPh sb="9" eb="11">
      <t>ゼイコ</t>
    </rPh>
    <phoneticPr fontId="2"/>
  </si>
  <si>
    <t>【事務局使用欄】　受付番号</t>
    <phoneticPr fontId="2"/>
  </si>
  <si>
    <t>編集等付帯経費</t>
    <rPh sb="0" eb="2">
      <t>ヘンシュウ</t>
    </rPh>
    <rPh sb="2" eb="3">
      <t>トウ</t>
    </rPh>
    <rPh sb="3" eb="5">
      <t>フタイ</t>
    </rPh>
    <rPh sb="5" eb="7">
      <t>ケイヒ</t>
    </rPh>
    <phoneticPr fontId="2"/>
  </si>
  <si>
    <t xml:space="preserve">初版第1刷の出版に係る直接経費の見積り
</t>
    <rPh sb="0" eb="2">
      <t>ショハン</t>
    </rPh>
    <rPh sb="2" eb="3">
      <t>ダイ</t>
    </rPh>
    <rPh sb="4" eb="5">
      <t>ス</t>
    </rPh>
    <rPh sb="6" eb="8">
      <t>シュッパン</t>
    </rPh>
    <rPh sb="9" eb="10">
      <t>カカ</t>
    </rPh>
    <rPh sb="11" eb="13">
      <t>チョクセツ</t>
    </rPh>
    <rPh sb="13" eb="15">
      <t>ケイヒ</t>
    </rPh>
    <rPh sb="16" eb="18">
      <t>ミツモ</t>
    </rPh>
    <phoneticPr fontId="2"/>
  </si>
  <si>
    <t>消費税</t>
    <rPh sb="0" eb="3">
      <t>ショウヒゼイ</t>
    </rPh>
    <phoneticPr fontId="2"/>
  </si>
  <si>
    <t>推薦者の氏名・所属・肩書</t>
    <rPh sb="0" eb="3">
      <t>スイセンシャ</t>
    </rPh>
    <rPh sb="4" eb="6">
      <t>シメイ</t>
    </rPh>
    <rPh sb="7" eb="9">
      <t>ショゾク</t>
    </rPh>
    <rPh sb="10" eb="12">
      <t>カタガキ</t>
    </rPh>
    <phoneticPr fontId="2"/>
  </si>
  <si>
    <t>出版社名</t>
    <rPh sb="0" eb="3">
      <t>シュッパンシャ</t>
    </rPh>
    <rPh sb="3" eb="4">
      <t>ナ</t>
    </rPh>
    <phoneticPr fontId="2"/>
  </si>
  <si>
    <t>【刊行】書誌事項・見積り</t>
    <rPh sb="1" eb="3">
      <t>カンコウ</t>
    </rPh>
    <rPh sb="4" eb="6">
      <t>ショシ</t>
    </rPh>
    <rPh sb="6" eb="8">
      <t>ジコウ</t>
    </rPh>
    <rPh sb="9" eb="11">
      <t>ミツモ</t>
    </rPh>
    <phoneticPr fontId="2"/>
  </si>
  <si>
    <t>その他</t>
    <rPh sb="2" eb="3">
      <t>タ</t>
    </rPh>
    <phoneticPr fontId="2"/>
  </si>
  <si>
    <t>※以下の記入欄（行）は、適宜追加、削除してさしつかえありません。</t>
    <rPh sb="1" eb="3">
      <t>イカ</t>
    </rPh>
    <phoneticPr fontId="2"/>
  </si>
  <si>
    <t>※記入欄（行）は、適宜追加、削除してさしつかえありません。</t>
    <rPh sb="1" eb="4">
      <t>キニュウラン</t>
    </rPh>
    <rPh sb="5" eb="6">
      <t>ギョウ</t>
    </rPh>
    <rPh sb="9" eb="11">
      <t>テキギ</t>
    </rPh>
    <rPh sb="11" eb="13">
      <t>ツイカ</t>
    </rPh>
    <rPh sb="14" eb="16">
      <t>サクジョ</t>
    </rPh>
    <phoneticPr fontId="2"/>
  </si>
  <si>
    <t>※原稿料・印税、献本購入費、間接経費（広告宣伝費等）等は、助成対象外</t>
    <phoneticPr fontId="2"/>
  </si>
  <si>
    <t>アンケート</t>
    <phoneticPr fontId="2"/>
  </si>
  <si>
    <t>今後の参考とさせていただきますので、ご協力をお願いします。</t>
    <rPh sb="0" eb="2">
      <t>コンゴ</t>
    </rPh>
    <rPh sb="3" eb="5">
      <t>サンコウ</t>
    </rPh>
    <rPh sb="19" eb="21">
      <t>キョウリョク</t>
    </rPh>
    <rPh sb="23" eb="24">
      <t>ネガ</t>
    </rPh>
    <phoneticPr fontId="2"/>
  </si>
  <si>
    <t>（申込書から自動転記されます）</t>
    <rPh sb="1" eb="4">
      <t>モウシコミショ</t>
    </rPh>
    <rPh sb="6" eb="10">
      <t>ジドウテンキ</t>
    </rPh>
    <phoneticPr fontId="2"/>
  </si>
  <si>
    <t>今回の助成は、何でお知りになりましたか。（複数選択可）</t>
    <rPh sb="0" eb="2">
      <t>コンカイ</t>
    </rPh>
    <rPh sb="3" eb="5">
      <t>ジョセイ</t>
    </rPh>
    <rPh sb="7" eb="8">
      <t>ナニ</t>
    </rPh>
    <rPh sb="10" eb="11">
      <t>シ</t>
    </rPh>
    <rPh sb="21" eb="23">
      <t>フクスウ</t>
    </rPh>
    <rPh sb="23" eb="25">
      <t>センタク</t>
    </rPh>
    <rPh sb="25" eb="26">
      <t>カ</t>
    </rPh>
    <phoneticPr fontId="2"/>
  </si>
  <si>
    <t>大学の先輩研究者・同僚から聞いた</t>
    <rPh sb="0" eb="2">
      <t>ダイガク</t>
    </rPh>
    <rPh sb="3" eb="8">
      <t>センパイケンキュウシャ</t>
    </rPh>
    <rPh sb="9" eb="11">
      <t>ドウリョウ</t>
    </rPh>
    <rPh sb="13" eb="14">
      <t>キ</t>
    </rPh>
    <phoneticPr fontId="2"/>
  </si>
  <si>
    <t>当財団の過去の助成者から聞いた</t>
    <rPh sb="0" eb="3">
      <t>トウザイダン</t>
    </rPh>
    <rPh sb="4" eb="6">
      <t>カコ</t>
    </rPh>
    <rPh sb="7" eb="10">
      <t>ジョセイシャ</t>
    </rPh>
    <rPh sb="12" eb="13">
      <t>キ</t>
    </rPh>
    <phoneticPr fontId="2"/>
  </si>
  <si>
    <t>大学の教職員向けWebサイトで知った</t>
    <rPh sb="0" eb="2">
      <t>ダイガク</t>
    </rPh>
    <rPh sb="3" eb="6">
      <t>キョウショクイン</t>
    </rPh>
    <rPh sb="6" eb="7">
      <t>ム</t>
    </rPh>
    <rPh sb="15" eb="16">
      <t>シ</t>
    </rPh>
    <phoneticPr fontId="2"/>
  </si>
  <si>
    <t>学会のWebサイトで知った</t>
    <rPh sb="0" eb="2">
      <t>ガッカイ</t>
    </rPh>
    <rPh sb="10" eb="11">
      <t>シ</t>
    </rPh>
    <phoneticPr fontId="2"/>
  </si>
  <si>
    <t>⇒学会名：</t>
    <rPh sb="1" eb="4">
      <t>ガッカイメイ</t>
    </rPh>
    <phoneticPr fontId="2"/>
  </si>
  <si>
    <t>助成財団センターの「助成情報navi」で知った</t>
    <rPh sb="0" eb="4">
      <t>ジョセイザイダン</t>
    </rPh>
    <rPh sb="10" eb="14">
      <t>ジョセイジョウホウ</t>
    </rPh>
    <rPh sb="20" eb="21">
      <t>シ</t>
    </rPh>
    <phoneticPr fontId="2"/>
  </si>
  <si>
    <t>当財団のWebサイトで知った</t>
    <rPh sb="0" eb="3">
      <t>トウザイダン</t>
    </rPh>
    <rPh sb="11" eb="12">
      <t>シ</t>
    </rPh>
    <phoneticPr fontId="2"/>
  </si>
  <si>
    <t>⇒掲示・配布場所：</t>
    <rPh sb="1" eb="3">
      <t>ケイジ</t>
    </rPh>
    <rPh sb="4" eb="8">
      <t>ハイフバショ</t>
    </rPh>
    <phoneticPr fontId="2"/>
  </si>
  <si>
    <t>過去に当財団の助成に応募したことがあり、知っていた</t>
    <rPh sb="0" eb="2">
      <t>カコ</t>
    </rPh>
    <rPh sb="3" eb="6">
      <t>トウザイダン</t>
    </rPh>
    <rPh sb="7" eb="9">
      <t>ジョセイ</t>
    </rPh>
    <rPh sb="10" eb="12">
      <t>オウボ</t>
    </rPh>
    <rPh sb="20" eb="21">
      <t>シ</t>
    </rPh>
    <phoneticPr fontId="2"/>
  </si>
  <si>
    <t>⇒具体的に：</t>
    <rPh sb="1" eb="4">
      <t>グタイテキ</t>
    </rPh>
    <phoneticPr fontId="2"/>
  </si>
  <si>
    <t>当財団の助成について、ご意見・ご要望がございましたら、自由にお書きください。</t>
    <rPh sb="0" eb="3">
      <t>トウザイダン</t>
    </rPh>
    <rPh sb="4" eb="6">
      <t>ジョセイ</t>
    </rPh>
    <rPh sb="12" eb="14">
      <t>イケン</t>
    </rPh>
    <rPh sb="16" eb="18">
      <t>ヨウボウ</t>
    </rPh>
    <rPh sb="27" eb="29">
      <t>ジユウ</t>
    </rPh>
    <rPh sb="31" eb="32">
      <t>カ</t>
    </rPh>
    <phoneticPr fontId="2"/>
  </si>
  <si>
    <t>（周知方法、申込書の記載内容等）</t>
    <rPh sb="1" eb="5">
      <t>シュウチホウホウ</t>
    </rPh>
    <rPh sb="6" eb="9">
      <t>モウシコミショ</t>
    </rPh>
    <rPh sb="10" eb="14">
      <t>キサイナイヨウ</t>
    </rPh>
    <rPh sb="14" eb="15">
      <t>ナド</t>
    </rPh>
    <phoneticPr fontId="2"/>
  </si>
  <si>
    <t>当財団のチラシで知った</t>
    <rPh sb="0" eb="3">
      <t>トウザイダン</t>
    </rPh>
    <rPh sb="8" eb="9">
      <t>シ</t>
    </rPh>
    <phoneticPr fontId="2"/>
  </si>
  <si>
    <t>【主な研究歴】</t>
    <rPh sb="1" eb="2">
      <t>オモ</t>
    </rPh>
    <rPh sb="3" eb="6">
      <t>ケンキュウレキ</t>
    </rPh>
    <phoneticPr fontId="2"/>
  </si>
  <si>
    <t>【主な助成歴・受賞歴】（当財団の助成歴、受賞歴を除く）</t>
    <rPh sb="1" eb="2">
      <t>オモ</t>
    </rPh>
    <rPh sb="3" eb="5">
      <t>ジョセイ</t>
    </rPh>
    <rPh sb="5" eb="6">
      <t>レキ</t>
    </rPh>
    <rPh sb="7" eb="9">
      <t>ジュショウ</t>
    </rPh>
    <rPh sb="9" eb="10">
      <t>レキ</t>
    </rPh>
    <rPh sb="12" eb="13">
      <t>トウ</t>
    </rPh>
    <rPh sb="13" eb="15">
      <t>ザイダン</t>
    </rPh>
    <rPh sb="16" eb="18">
      <t>ジョセイ</t>
    </rPh>
    <rPh sb="18" eb="19">
      <t>レキ</t>
    </rPh>
    <rPh sb="20" eb="23">
      <t>ジュショウレキ</t>
    </rPh>
    <rPh sb="24" eb="25">
      <t>ノゾ</t>
    </rPh>
    <phoneticPr fontId="2"/>
  </si>
  <si>
    <t>【主な研究歴】</t>
    <rPh sb="1" eb="2">
      <t>オモ</t>
    </rPh>
    <phoneticPr fontId="2"/>
  </si>
  <si>
    <t>【主な助成歴・受賞歴】（当財団の助成歴、受賞歴を除く）</t>
    <rPh sb="1" eb="2">
      <t>オモ</t>
    </rPh>
    <rPh sb="3" eb="6">
      <t>ジョセイレキ</t>
    </rPh>
    <rPh sb="7" eb="9">
      <t>ジュショウ</t>
    </rPh>
    <rPh sb="9" eb="10">
      <t>レキ</t>
    </rPh>
    <rPh sb="24" eb="25">
      <t>ノゾ</t>
    </rPh>
    <phoneticPr fontId="2"/>
  </si>
  <si>
    <t>※記載順は問いません。また、以下の内容を充足するWebページが閲覧可能であれば、当該URLを記載することでもさしつかえありません。</t>
    <phoneticPr fontId="2"/>
  </si>
  <si>
    <r>
      <t>【</t>
    </r>
    <r>
      <rPr>
        <sz val="11"/>
        <rFont val="ＭＳ Ｐゴシック"/>
        <family val="3"/>
        <charset val="128"/>
      </rPr>
      <t>直近5年間の主な著作】</t>
    </r>
    <phoneticPr fontId="2"/>
  </si>
  <si>
    <t>【直近5年より以前の主な著作】</t>
    <rPh sb="1" eb="3">
      <t>チョクキン</t>
    </rPh>
    <rPh sb="4" eb="5">
      <t>ネン</t>
    </rPh>
    <rPh sb="7" eb="9">
      <t>イゼン</t>
    </rPh>
    <rPh sb="10" eb="11">
      <t>オモ</t>
    </rPh>
    <rPh sb="12" eb="14">
      <t>チョサク</t>
    </rPh>
    <phoneticPr fontId="2"/>
  </si>
  <si>
    <t>検索エンジンの公告で知った</t>
    <rPh sb="0" eb="2">
      <t>ケンサク</t>
    </rPh>
    <rPh sb="7" eb="9">
      <t>コウコク</t>
    </rPh>
    <rPh sb="10" eb="11">
      <t>シ</t>
    </rPh>
    <phoneticPr fontId="2"/>
  </si>
  <si>
    <t>出版社のメールマガジンで知った</t>
    <rPh sb="0" eb="3">
      <t>シュッパンシャ</t>
    </rPh>
    <rPh sb="12" eb="13">
      <t>シ</t>
    </rPh>
    <phoneticPr fontId="2"/>
  </si>
  <si>
    <t>（審査結果）助成額</t>
    <rPh sb="1" eb="5">
      <t>シンサケッカ</t>
    </rPh>
    <rPh sb="6" eb="9">
      <t>ジョセイガク</t>
    </rPh>
    <phoneticPr fontId="2"/>
  </si>
  <si>
    <t>/</t>
    <phoneticPr fontId="2"/>
  </si>
  <si>
    <t>【直近5年間の主な著作】</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</si>
</sst>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歳&quot;"/>
    <numFmt numFmtId="177" formatCode="[&lt;=999]000;[&lt;=9999]000\-00;000\-0000"/>
    <numFmt numFmtId="178" formatCode="yyyy&quot;年&quot;m&quot;月&quot;d&quot;日&quot;;@"/>
    <numFmt numFmtId="179" formatCode="0000\ 00\ 0000"/>
    <numFmt numFmtId="180" formatCode="0&quot;万円&quot;"/>
    <numFmt numFmtId="181" formatCode="0.000000%"/>
    <numFmt numFmtId="182" formatCode="#,##0_);[Red]\(#,##0\)"/>
    <numFmt numFmtId="183" formatCode="#"/>
    <numFmt numFmtId="184" formatCode="yyyy/m/d;@"/>
  </numFmts>
  <fonts count="2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Ｐゴシック"/>
      <family val="3"/>
      <charset val="128"/>
    </font>
    <font>
      <sz val="10"/>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u/>
      <sz val="11"/>
      <color theme="10"/>
      <name val="ＭＳ Ｐゴシック"/>
      <family val="3"/>
      <charset val="128"/>
    </font>
    <font>
      <sz val="9"/>
      <color rgb="FFFF0000"/>
      <name val="ＭＳ Ｐゴシック"/>
      <family val="3"/>
      <charset val="128"/>
      <scheme val="minor"/>
    </font>
    <font>
      <sz val="11"/>
      <color rgb="FFFF0000"/>
      <name val="ＭＳ Ｐゴシック"/>
      <family val="3"/>
      <charset val="128"/>
    </font>
    <font>
      <sz val="9"/>
      <name val="ＭＳ Ｐゴシック"/>
      <family val="3"/>
      <charset val="128"/>
    </font>
    <font>
      <sz val="11"/>
      <name val="Arial Black"/>
      <family val="2"/>
    </font>
    <font>
      <b/>
      <sz val="36"/>
      <name val="Arial Black"/>
      <family val="2"/>
    </font>
    <font>
      <b/>
      <sz val="16"/>
      <color theme="0"/>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6"/>
      <color theme="0"/>
      <name val="ＭＳ Ｐゴシック"/>
      <family val="3"/>
      <charset val="128"/>
      <scheme val="minor"/>
    </font>
    <font>
      <b/>
      <sz val="11"/>
      <color theme="0"/>
      <name val="ＭＳ Ｐゴシック"/>
      <family val="3"/>
      <charset val="128"/>
      <scheme val="minor"/>
    </font>
    <font>
      <sz val="11"/>
      <name val="ＭＳ Ｐゴシック"/>
      <family val="3"/>
      <charset val="128"/>
    </font>
    <font>
      <sz val="11"/>
      <color theme="1"/>
      <name val="ＭＳ Ｐゴシック"/>
      <family val="3"/>
      <charset val="128"/>
    </font>
  </fonts>
  <fills count="12">
    <fill>
      <patternFill patternType="none"/>
    </fill>
    <fill>
      <patternFill patternType="gray125"/>
    </fill>
    <fill>
      <patternFill patternType="solid">
        <fgColor rgb="FFFFFFCC"/>
        <bgColor indexed="64"/>
      </patternFill>
    </fill>
    <fill>
      <patternFill patternType="solid">
        <fgColor theme="2" tint="-9.9978637043366805E-2"/>
        <bgColor indexed="64"/>
      </patternFill>
    </fill>
    <fill>
      <patternFill patternType="solid">
        <fgColor rgb="FFCC6600"/>
        <bgColor indexed="64"/>
      </patternFill>
    </fill>
    <fill>
      <patternFill patternType="solid">
        <fgColor theme="0"/>
        <bgColor indexed="64"/>
      </patternFill>
    </fill>
    <fill>
      <patternFill patternType="solid">
        <fgColor rgb="FFFF0000"/>
        <bgColor indexed="64"/>
      </patternFill>
    </fill>
    <fill>
      <patternFill patternType="solid">
        <fgColor rgb="FFCC3300"/>
        <bgColor indexed="64"/>
      </patternFill>
    </fill>
    <fill>
      <patternFill patternType="solid">
        <fgColor rgb="FF0070C0"/>
        <bgColor indexed="64"/>
      </patternFill>
    </fill>
    <fill>
      <patternFill patternType="solid">
        <fgColor rgb="FFFFFF00"/>
        <bgColor indexed="64"/>
      </patternFill>
    </fill>
    <fill>
      <patternFill patternType="solid">
        <fgColor theme="2"/>
        <bgColor indexed="64"/>
      </patternFill>
    </fill>
    <fill>
      <patternFill patternType="solid">
        <fgColor theme="0" tint="-4.9989318521683403E-2"/>
        <bgColor indexed="64"/>
      </patternFill>
    </fill>
  </fills>
  <borders count="96">
    <border>
      <left/>
      <right/>
      <top/>
      <bottom/>
      <diagonal/>
    </border>
    <border>
      <left/>
      <right style="medium">
        <color indexed="64"/>
      </right>
      <top/>
      <bottom/>
      <diagonal/>
    </border>
    <border>
      <left style="medium">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medium">
        <color indexed="64"/>
      </top>
      <bottom/>
      <diagonal/>
    </border>
    <border>
      <left style="medium">
        <color indexed="64"/>
      </left>
      <right/>
      <top/>
      <bottom style="medium">
        <color indexed="64"/>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hair">
        <color indexed="64"/>
      </bottom>
      <diagonal/>
    </border>
    <border>
      <left/>
      <right style="hair">
        <color indexed="64"/>
      </right>
      <top style="hair">
        <color indexed="64"/>
      </top>
      <bottom/>
      <diagonal/>
    </border>
    <border>
      <left style="hair">
        <color indexed="64"/>
      </left>
      <right/>
      <top/>
      <bottom style="thin">
        <color indexed="64"/>
      </bottom>
      <diagonal/>
    </border>
    <border>
      <left style="hair">
        <color indexed="64"/>
      </left>
      <right/>
      <top style="medium">
        <color indexed="64"/>
      </top>
      <bottom/>
      <diagonal/>
    </border>
    <border>
      <left style="hair">
        <color indexed="64"/>
      </left>
      <right/>
      <top style="hair">
        <color indexed="64"/>
      </top>
      <bottom style="thin">
        <color indexed="64"/>
      </bottom>
      <diagonal/>
    </border>
    <border>
      <left style="hair">
        <color indexed="64"/>
      </left>
      <right/>
      <top/>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hair">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auto="1"/>
      </left>
      <right/>
      <top style="medium">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auto="1"/>
      </top>
      <bottom style="hair">
        <color auto="1"/>
      </bottom>
      <diagonal/>
    </border>
    <border>
      <left/>
      <right/>
      <top style="hair">
        <color indexed="64"/>
      </top>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auto="1"/>
      </left>
      <right style="hair">
        <color auto="1"/>
      </right>
      <top style="thin">
        <color auto="1"/>
      </top>
      <bottom style="hair">
        <color indexed="64"/>
      </bottom>
      <diagonal/>
    </border>
    <border>
      <left style="medium">
        <color auto="1"/>
      </left>
      <right style="hair">
        <color auto="1"/>
      </right>
      <top style="hair">
        <color auto="1"/>
      </top>
      <bottom style="hair">
        <color auto="1"/>
      </bottom>
      <diagonal/>
    </border>
    <border>
      <left style="medium">
        <color indexed="64"/>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auto="1"/>
      </left>
      <right style="hair">
        <color auto="1"/>
      </right>
      <top style="medium">
        <color auto="1"/>
      </top>
      <bottom style="thin">
        <color auto="1"/>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auto="1"/>
      </left>
      <right style="hair">
        <color auto="1"/>
      </right>
      <top style="medium">
        <color auto="1"/>
      </top>
      <bottom style="thin">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right/>
      <top/>
      <bottom style="hair">
        <color auto="1"/>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auto="1"/>
      </left>
      <right/>
      <top/>
      <bottom style="hair">
        <color auto="1"/>
      </bottom>
      <diagonal/>
    </border>
    <border>
      <left/>
      <right style="medium">
        <color indexed="64"/>
      </right>
      <top/>
      <bottom style="hair">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right style="hair">
        <color indexed="64"/>
      </right>
      <top/>
      <bottom style="medium">
        <color indexed="64"/>
      </bottom>
      <diagonal/>
    </border>
    <border>
      <left/>
      <right style="thin">
        <color indexed="64"/>
      </right>
      <top style="thin">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3">
    <xf numFmtId="0" fontId="0" fillId="0" borderId="0"/>
    <xf numFmtId="0" fontId="7" fillId="0" borderId="0" applyNumberFormat="0" applyFill="0" applyBorder="0" applyAlignment="0" applyProtection="0"/>
    <xf numFmtId="38" fontId="18" fillId="0" borderId="0" applyFont="0" applyFill="0" applyBorder="0" applyAlignment="0" applyProtection="0">
      <alignment vertical="center"/>
    </xf>
  </cellStyleXfs>
  <cellXfs count="444">
    <xf numFmtId="0" fontId="0" fillId="0" borderId="0" xfId="0"/>
    <xf numFmtId="0" fontId="0" fillId="0" borderId="0" xfId="0" applyAlignment="1">
      <alignment horizontal="left" vertical="top"/>
    </xf>
    <xf numFmtId="0" fontId="0" fillId="0" borderId="0" xfId="0" applyAlignment="1">
      <alignment vertical="center"/>
    </xf>
    <xf numFmtId="0" fontId="5" fillId="0" borderId="0" xfId="0" applyFont="1" applyAlignment="1" applyProtection="1">
      <alignment horizontal="left" vertical="center"/>
      <protection locked="0"/>
    </xf>
    <xf numFmtId="0" fontId="5" fillId="0" borderId="0" xfId="0" applyFont="1" applyAlignment="1" applyProtection="1">
      <alignment horizontal="left" vertical="top" wrapText="1"/>
      <protection locked="0"/>
    </xf>
    <xf numFmtId="179" fontId="11" fillId="5" borderId="0" xfId="0" applyNumberFormat="1" applyFont="1" applyFill="1" applyAlignment="1">
      <alignment horizontal="center" vertical="center" wrapText="1"/>
    </xf>
    <xf numFmtId="0" fontId="0" fillId="0" borderId="0" xfId="0" applyAlignment="1" applyProtection="1">
      <alignment horizontal="left" vertical="center"/>
      <protection locked="0"/>
    </xf>
    <xf numFmtId="0" fontId="0" fillId="0" borderId="0" xfId="0" applyAlignment="1" applyProtection="1">
      <alignment vertical="center"/>
      <protection locked="0"/>
    </xf>
    <xf numFmtId="0" fontId="5" fillId="3" borderId="47" xfId="0" applyFont="1" applyFill="1" applyBorder="1" applyAlignment="1" applyProtection="1">
      <alignment horizontal="left" vertical="center"/>
      <protection locked="0"/>
    </xf>
    <xf numFmtId="0" fontId="5" fillId="3" borderId="48" xfId="0" applyFont="1" applyFill="1" applyBorder="1" applyAlignment="1" applyProtection="1">
      <alignment horizontal="left" vertical="center"/>
      <protection locked="0"/>
    </xf>
    <xf numFmtId="178" fontId="5" fillId="5" borderId="0" xfId="0" applyNumberFormat="1" applyFont="1" applyFill="1" applyAlignment="1" applyProtection="1">
      <alignment horizontal="left" vertical="top" wrapText="1"/>
      <protection locked="0"/>
    </xf>
    <xf numFmtId="14" fontId="5" fillId="0" borderId="0" xfId="0" applyNumberFormat="1" applyFont="1" applyAlignment="1" applyProtection="1">
      <alignment horizontal="left" vertical="center"/>
      <protection locked="0"/>
    </xf>
    <xf numFmtId="0" fontId="5" fillId="3" borderId="13" xfId="0" applyFont="1" applyFill="1" applyBorder="1" applyAlignment="1" applyProtection="1">
      <alignment horizontal="left" vertical="center"/>
      <protection locked="0"/>
    </xf>
    <xf numFmtId="0" fontId="5" fillId="3" borderId="0" xfId="0" applyFont="1" applyFill="1" applyAlignment="1" applyProtection="1">
      <alignment horizontal="left" vertical="center"/>
      <protection locked="0"/>
    </xf>
    <xf numFmtId="0" fontId="5" fillId="5" borderId="0" xfId="0" applyFont="1" applyFill="1" applyAlignment="1" applyProtection="1">
      <alignment horizontal="left" vertical="top" wrapText="1"/>
      <protection locked="0"/>
    </xf>
    <xf numFmtId="0" fontId="5" fillId="3" borderId="27" xfId="0" applyFont="1" applyFill="1" applyBorder="1" applyAlignment="1" applyProtection="1">
      <alignment horizontal="left" vertical="center"/>
      <protection locked="0"/>
    </xf>
    <xf numFmtId="0" fontId="5" fillId="3" borderId="32" xfId="0" applyFont="1" applyFill="1" applyBorder="1" applyAlignment="1" applyProtection="1">
      <alignment horizontal="left" vertical="center"/>
      <protection locked="0"/>
    </xf>
    <xf numFmtId="0" fontId="5" fillId="3" borderId="26" xfId="0" applyFont="1" applyFill="1" applyBorder="1" applyAlignment="1" applyProtection="1">
      <alignment horizontal="left" vertical="center"/>
      <protection locked="0"/>
    </xf>
    <xf numFmtId="0" fontId="5" fillId="3" borderId="17" xfId="0" applyFont="1" applyFill="1" applyBorder="1" applyAlignment="1" applyProtection="1">
      <alignment horizontal="left" vertical="center"/>
      <protection locked="0"/>
    </xf>
    <xf numFmtId="14" fontId="0" fillId="0" borderId="0" xfId="0" applyNumberFormat="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176" fontId="5" fillId="5" borderId="0" xfId="0" applyNumberFormat="1" applyFont="1" applyFill="1" applyAlignment="1" applyProtection="1">
      <alignment horizontal="left" vertical="top" wrapText="1"/>
      <protection locked="0"/>
    </xf>
    <xf numFmtId="14" fontId="5" fillId="6" borderId="0" xfId="0" applyNumberFormat="1" applyFont="1" applyFill="1" applyAlignment="1" applyProtection="1">
      <alignment horizontal="left" vertical="center"/>
      <protection locked="0"/>
    </xf>
    <xf numFmtId="0" fontId="5" fillId="3" borderId="5" xfId="0" applyFont="1" applyFill="1" applyBorder="1" applyAlignment="1" applyProtection="1">
      <alignment horizontal="left" vertical="center"/>
      <protection locked="0"/>
    </xf>
    <xf numFmtId="0" fontId="14" fillId="5" borderId="0" xfId="0" applyFont="1" applyFill="1" applyAlignment="1" applyProtection="1">
      <alignment horizontal="left" vertical="center" wrapText="1"/>
      <protection locked="0"/>
    </xf>
    <xf numFmtId="177" fontId="5" fillId="5" borderId="0" xfId="0" applyNumberFormat="1" applyFont="1" applyFill="1" applyAlignment="1" applyProtection="1">
      <alignment horizontal="left" vertical="top" wrapText="1"/>
      <protection locked="0"/>
    </xf>
    <xf numFmtId="0" fontId="7" fillId="5" borderId="0" xfId="1" applyFill="1" applyBorder="1" applyAlignment="1" applyProtection="1">
      <alignment horizontal="left" vertical="top" wrapText="1"/>
      <protection locked="0"/>
    </xf>
    <xf numFmtId="0" fontId="5" fillId="3" borderId="51" xfId="0" applyFont="1" applyFill="1" applyBorder="1" applyAlignment="1" applyProtection="1">
      <alignment horizontal="left" vertical="center"/>
      <protection locked="0"/>
    </xf>
    <xf numFmtId="0" fontId="5" fillId="3" borderId="22" xfId="0" applyFont="1" applyFill="1" applyBorder="1" applyAlignment="1" applyProtection="1">
      <alignment horizontal="left" vertical="center"/>
      <protection locked="0"/>
    </xf>
    <xf numFmtId="0" fontId="5" fillId="3" borderId="28" xfId="0" applyFont="1" applyFill="1" applyBorder="1" applyAlignment="1" applyProtection="1">
      <alignment horizontal="left" vertical="center"/>
      <protection locked="0"/>
    </xf>
    <xf numFmtId="0" fontId="5" fillId="3" borderId="46" xfId="0" applyFont="1" applyFill="1" applyBorder="1" applyAlignment="1" applyProtection="1">
      <alignment horizontal="left" vertical="center"/>
      <protection locked="0"/>
    </xf>
    <xf numFmtId="0" fontId="5" fillId="3" borderId="50" xfId="0" applyFont="1" applyFill="1" applyBorder="1" applyAlignment="1" applyProtection="1">
      <alignment horizontal="left" vertical="center"/>
      <protection locked="0"/>
    </xf>
    <xf numFmtId="0" fontId="5" fillId="5" borderId="0" xfId="0" applyFont="1" applyFill="1" applyAlignment="1" applyProtection="1">
      <alignment horizontal="left" vertical="center" wrapText="1"/>
      <protection locked="0"/>
    </xf>
    <xf numFmtId="0" fontId="0" fillId="0" borderId="0" xfId="0" applyAlignment="1" applyProtection="1">
      <alignment horizontal="left" vertical="top"/>
      <protection locked="0"/>
    </xf>
    <xf numFmtId="0" fontId="5" fillId="3" borderId="46" xfId="0" applyFont="1" applyFill="1" applyBorder="1" applyAlignment="1" applyProtection="1">
      <alignment vertical="top"/>
      <protection locked="0"/>
    </xf>
    <xf numFmtId="0" fontId="5" fillId="3" borderId="29" xfId="0" applyFont="1" applyFill="1" applyBorder="1" applyAlignment="1" applyProtection="1">
      <alignment vertical="center"/>
      <protection locked="0"/>
    </xf>
    <xf numFmtId="49" fontId="5" fillId="5" borderId="0" xfId="0" applyNumberFormat="1" applyFont="1" applyFill="1" applyAlignment="1" applyProtection="1">
      <alignment horizontal="left" vertical="top" wrapText="1"/>
      <protection locked="0"/>
    </xf>
    <xf numFmtId="0" fontId="5" fillId="3" borderId="52" xfId="0" applyFont="1" applyFill="1" applyBorder="1" applyAlignment="1" applyProtection="1">
      <alignment horizontal="left" vertical="center"/>
      <protection locked="0"/>
    </xf>
    <xf numFmtId="0" fontId="5" fillId="3" borderId="53" xfId="0" applyFont="1" applyFill="1" applyBorder="1" applyAlignment="1" applyProtection="1">
      <alignment vertical="center"/>
      <protection locked="0"/>
    </xf>
    <xf numFmtId="0" fontId="15" fillId="5" borderId="0" xfId="0" applyFont="1" applyFill="1" applyAlignment="1">
      <alignment horizontal="left" vertical="center" wrapText="1"/>
    </xf>
    <xf numFmtId="49" fontId="15" fillId="5" borderId="0" xfId="0" applyNumberFormat="1" applyFont="1" applyFill="1" applyAlignment="1">
      <alignment horizontal="left" vertical="top" wrapText="1"/>
    </xf>
    <xf numFmtId="0" fontId="5" fillId="5" borderId="0" xfId="0" applyFont="1" applyFill="1" applyAlignment="1" applyProtection="1">
      <alignment horizontal="left" vertical="center"/>
      <protection locked="0"/>
    </xf>
    <xf numFmtId="0" fontId="0" fillId="5" borderId="0" xfId="0" applyFill="1" applyAlignment="1" applyProtection="1">
      <alignment vertical="center"/>
      <protection locked="0"/>
    </xf>
    <xf numFmtId="0" fontId="0" fillId="5" borderId="19" xfId="0" applyFill="1" applyBorder="1" applyAlignment="1">
      <alignment vertical="center"/>
    </xf>
    <xf numFmtId="0" fontId="0" fillId="5" borderId="0" xfId="0" applyFill="1"/>
    <xf numFmtId="0" fontId="5" fillId="5" borderId="0" xfId="0" applyFont="1" applyFill="1" applyAlignment="1">
      <alignment horizontal="left" vertical="center"/>
    </xf>
    <xf numFmtId="0" fontId="0" fillId="5" borderId="0" xfId="0" applyFill="1" applyAlignment="1">
      <alignment horizontal="left" vertical="top"/>
    </xf>
    <xf numFmtId="0" fontId="5" fillId="5" borderId="0" xfId="0" applyFont="1" applyFill="1" applyAlignment="1">
      <alignment horizontal="left" vertical="top"/>
    </xf>
    <xf numFmtId="0" fontId="5" fillId="0" borderId="0" xfId="0" applyFont="1" applyAlignment="1">
      <alignment horizontal="left" vertical="top"/>
    </xf>
    <xf numFmtId="0" fontId="5" fillId="5" borderId="0" xfId="0" applyFont="1" applyFill="1" applyAlignment="1" applyProtection="1">
      <alignment horizontal="center" vertical="top" wrapText="1"/>
      <protection locked="0"/>
    </xf>
    <xf numFmtId="0" fontId="0" fillId="5" borderId="0" xfId="0" applyFill="1" applyAlignment="1">
      <alignment vertical="top"/>
    </xf>
    <xf numFmtId="0" fontId="5" fillId="3" borderId="11" xfId="0" applyFont="1" applyFill="1" applyBorder="1" applyAlignment="1">
      <alignment horizontal="left" vertical="top"/>
    </xf>
    <xf numFmtId="0" fontId="5" fillId="3" borderId="3" xfId="0" applyFont="1" applyFill="1" applyBorder="1" applyAlignment="1">
      <alignment horizontal="left" vertical="top"/>
    </xf>
    <xf numFmtId="0" fontId="5" fillId="3" borderId="13" xfId="0" applyFont="1" applyFill="1" applyBorder="1" applyAlignment="1">
      <alignment horizontal="left" vertical="top"/>
    </xf>
    <xf numFmtId="0" fontId="5" fillId="3" borderId="16" xfId="0" applyFont="1" applyFill="1" applyBorder="1" applyAlignment="1">
      <alignment horizontal="left" vertical="top"/>
    </xf>
    <xf numFmtId="0" fontId="5" fillId="3" borderId="2" xfId="0" applyFont="1" applyFill="1" applyBorder="1" applyAlignment="1">
      <alignment horizontal="left" vertical="top"/>
    </xf>
    <xf numFmtId="0" fontId="5" fillId="3" borderId="21" xfId="0" applyFont="1" applyFill="1" applyBorder="1" applyAlignment="1">
      <alignment horizontal="left" vertical="top"/>
    </xf>
    <xf numFmtId="0" fontId="5" fillId="3" borderId="22" xfId="0" applyFont="1" applyFill="1" applyBorder="1" applyAlignment="1">
      <alignment horizontal="left" vertical="top"/>
    </xf>
    <xf numFmtId="0" fontId="5" fillId="3" borderId="18" xfId="0" applyFont="1" applyFill="1" applyBorder="1" applyAlignment="1">
      <alignment horizontal="left" vertical="top"/>
    </xf>
    <xf numFmtId="0" fontId="5" fillId="3" borderId="6" xfId="0" applyFont="1" applyFill="1" applyBorder="1" applyAlignment="1">
      <alignment horizontal="left" vertical="top"/>
    </xf>
    <xf numFmtId="0" fontId="5" fillId="3" borderId="35" xfId="0" applyFont="1" applyFill="1" applyBorder="1" applyAlignment="1">
      <alignment horizontal="left" vertical="top"/>
    </xf>
    <xf numFmtId="0" fontId="5" fillId="3" borderId="34" xfId="0" applyFont="1" applyFill="1" applyBorder="1" applyAlignment="1">
      <alignment horizontal="left" vertical="top"/>
    </xf>
    <xf numFmtId="0" fontId="5" fillId="3" borderId="5" xfId="0" applyFont="1" applyFill="1" applyBorder="1" applyAlignment="1">
      <alignment horizontal="left" vertical="top"/>
    </xf>
    <xf numFmtId="0" fontId="5" fillId="3" borderId="14" xfId="0" applyFont="1" applyFill="1" applyBorder="1" applyAlignment="1">
      <alignment horizontal="left" vertical="top"/>
    </xf>
    <xf numFmtId="0" fontId="5" fillId="3" borderId="25" xfId="0" applyFont="1" applyFill="1" applyBorder="1" applyAlignment="1">
      <alignment horizontal="left" vertical="top"/>
    </xf>
    <xf numFmtId="0" fontId="5" fillId="3" borderId="24" xfId="0" applyFont="1" applyFill="1" applyBorder="1" applyAlignment="1">
      <alignment horizontal="left" vertical="top"/>
    </xf>
    <xf numFmtId="0" fontId="5" fillId="3" borderId="29" xfId="0" applyFont="1" applyFill="1" applyBorder="1" applyAlignment="1">
      <alignment horizontal="left" vertical="top"/>
    </xf>
    <xf numFmtId="0" fontId="5" fillId="3" borderId="12" xfId="0" applyFont="1" applyFill="1" applyBorder="1" applyAlignment="1">
      <alignment horizontal="left" vertical="top"/>
    </xf>
    <xf numFmtId="0" fontId="5" fillId="3" borderId="15" xfId="0" applyFont="1" applyFill="1" applyBorder="1" applyAlignment="1">
      <alignment horizontal="left" vertical="top"/>
    </xf>
    <xf numFmtId="0" fontId="5" fillId="3" borderId="36" xfId="0" applyFont="1" applyFill="1" applyBorder="1" applyAlignment="1">
      <alignment horizontal="left" vertical="top"/>
    </xf>
    <xf numFmtId="0" fontId="5" fillId="3" borderId="20" xfId="0" applyFont="1" applyFill="1" applyBorder="1" applyAlignment="1">
      <alignment horizontal="left" vertical="top"/>
    </xf>
    <xf numFmtId="0" fontId="5" fillId="3" borderId="28" xfId="0" applyFont="1" applyFill="1" applyBorder="1" applyAlignment="1">
      <alignment horizontal="left" vertical="top"/>
    </xf>
    <xf numFmtId="0" fontId="5" fillId="3" borderId="7" xfId="0" applyFont="1" applyFill="1" applyBorder="1" applyAlignment="1">
      <alignment horizontal="left" vertical="top"/>
    </xf>
    <xf numFmtId="0" fontId="5" fillId="3" borderId="19" xfId="0" applyFont="1" applyFill="1" applyBorder="1" applyAlignment="1">
      <alignment horizontal="left" vertical="top"/>
    </xf>
    <xf numFmtId="0" fontId="17" fillId="5" borderId="0" xfId="0" applyFont="1" applyFill="1" applyAlignment="1">
      <alignment horizontal="center" vertical="center"/>
    </xf>
    <xf numFmtId="0" fontId="5" fillId="3" borderId="0" xfId="0" applyFont="1" applyFill="1" applyAlignment="1">
      <alignment horizontal="left" vertical="top"/>
    </xf>
    <xf numFmtId="0" fontId="5" fillId="3" borderId="59" xfId="0" applyFont="1" applyFill="1" applyBorder="1" applyAlignment="1">
      <alignment horizontal="left" vertical="top"/>
    </xf>
    <xf numFmtId="0" fontId="5" fillId="3" borderId="81" xfId="0" applyFont="1" applyFill="1" applyBorder="1" applyAlignment="1">
      <alignment horizontal="left" vertical="top"/>
    </xf>
    <xf numFmtId="0" fontId="5" fillId="3" borderId="82" xfId="0" applyFont="1" applyFill="1" applyBorder="1" applyAlignment="1">
      <alignment horizontal="left" vertical="top"/>
    </xf>
    <xf numFmtId="0" fontId="5" fillId="5" borderId="15" xfId="0" applyFont="1" applyFill="1" applyBorder="1" applyAlignment="1">
      <alignment horizontal="left" vertical="top"/>
    </xf>
    <xf numFmtId="0" fontId="9" fillId="5" borderId="15" xfId="0" applyFont="1" applyFill="1" applyBorder="1" applyAlignment="1">
      <alignment horizontal="left" vertical="top"/>
    </xf>
    <xf numFmtId="0" fontId="0" fillId="5" borderId="15" xfId="0" applyFill="1" applyBorder="1" applyAlignment="1">
      <alignment horizontal="left" vertical="top"/>
    </xf>
    <xf numFmtId="9" fontId="0" fillId="0" borderId="0" xfId="0" applyNumberFormat="1" applyAlignment="1">
      <alignment horizontal="left" vertical="top"/>
    </xf>
    <xf numFmtId="0" fontId="5" fillId="3" borderId="19" xfId="0" applyFont="1" applyFill="1" applyBorder="1" applyAlignment="1">
      <alignment horizontal="right" vertical="top"/>
    </xf>
    <xf numFmtId="181" fontId="5" fillId="2" borderId="0" xfId="0" applyNumberFormat="1" applyFont="1" applyFill="1" applyAlignment="1">
      <alignment horizontal="right" vertical="center"/>
    </xf>
    <xf numFmtId="0" fontId="0" fillId="3" borderId="59" xfId="0" applyFill="1" applyBorder="1" applyAlignment="1">
      <alignment horizontal="left" vertical="top"/>
    </xf>
    <xf numFmtId="0" fontId="0" fillId="3" borderId="38" xfId="0" applyFill="1" applyBorder="1" applyAlignment="1">
      <alignment horizontal="left" vertical="top"/>
    </xf>
    <xf numFmtId="38" fontId="0" fillId="0" borderId="0" xfId="2" applyFont="1" applyAlignment="1">
      <alignment horizontal="left" vertical="top"/>
    </xf>
    <xf numFmtId="0" fontId="5" fillId="3" borderId="60" xfId="0" applyFont="1" applyFill="1" applyBorder="1" applyAlignment="1">
      <alignment horizontal="left" vertical="top"/>
    </xf>
    <xf numFmtId="0" fontId="5" fillId="3" borderId="17" xfId="0" applyFont="1" applyFill="1" applyBorder="1" applyAlignment="1">
      <alignment horizontal="left" vertical="top"/>
    </xf>
    <xf numFmtId="0" fontId="0" fillId="3" borderId="17" xfId="0" applyFill="1" applyBorder="1" applyAlignment="1">
      <alignment horizontal="left" vertical="top"/>
    </xf>
    <xf numFmtId="0" fontId="0" fillId="3" borderId="23" xfId="0" applyFill="1" applyBorder="1" applyAlignment="1">
      <alignment horizontal="left" vertical="top"/>
    </xf>
    <xf numFmtId="0" fontId="0" fillId="3" borderId="19" xfId="0" applyFill="1" applyBorder="1" applyAlignment="1">
      <alignment horizontal="left" vertical="top"/>
    </xf>
    <xf numFmtId="0" fontId="0" fillId="3" borderId="10" xfId="0" applyFill="1" applyBorder="1" applyAlignment="1">
      <alignment horizontal="left" vertical="top"/>
    </xf>
    <xf numFmtId="180" fontId="5" fillId="0" borderId="63" xfId="0" applyNumberFormat="1" applyFont="1" applyBorder="1" applyAlignment="1" applyProtection="1">
      <alignment horizontal="left" vertical="top" wrapText="1"/>
      <protection locked="0"/>
    </xf>
    <xf numFmtId="182" fontId="5" fillId="2" borderId="85" xfId="0" applyNumberFormat="1" applyFont="1" applyFill="1" applyBorder="1" applyAlignment="1">
      <alignment horizontal="right" vertical="center"/>
    </xf>
    <xf numFmtId="182" fontId="5" fillId="2" borderId="15" xfId="0" applyNumberFormat="1" applyFont="1" applyFill="1" applyBorder="1" applyAlignment="1">
      <alignment horizontal="right" vertical="center"/>
    </xf>
    <xf numFmtId="0" fontId="5" fillId="3" borderId="55" xfId="0" applyFont="1" applyFill="1" applyBorder="1" applyAlignment="1">
      <alignment horizontal="left" vertical="top"/>
    </xf>
    <xf numFmtId="0" fontId="14" fillId="3" borderId="13" xfId="0" applyFont="1" applyFill="1" applyBorder="1" applyAlignment="1">
      <alignment vertical="top" wrapText="1"/>
    </xf>
    <xf numFmtId="0" fontId="14" fillId="3" borderId="0" xfId="0" applyFont="1" applyFill="1" applyAlignment="1">
      <alignment vertical="top"/>
    </xf>
    <xf numFmtId="0" fontId="14" fillId="3" borderId="1" xfId="0" applyFont="1" applyFill="1" applyBorder="1" applyAlignment="1">
      <alignment horizontal="right" vertical="top"/>
    </xf>
    <xf numFmtId="0" fontId="5" fillId="3" borderId="86" xfId="0" applyFont="1" applyFill="1" applyBorder="1" applyAlignment="1">
      <alignment horizontal="left" vertical="top"/>
    </xf>
    <xf numFmtId="0" fontId="0" fillId="3" borderId="0" xfId="0" applyFill="1" applyAlignment="1">
      <alignment horizontal="left" vertical="top"/>
    </xf>
    <xf numFmtId="0" fontId="0" fillId="3" borderId="1" xfId="0" applyFill="1" applyBorder="1" applyAlignment="1">
      <alignment horizontal="left" vertical="top"/>
    </xf>
    <xf numFmtId="0" fontId="0" fillId="3" borderId="55" xfId="0" applyFill="1" applyBorder="1" applyAlignment="1">
      <alignment horizontal="left" vertical="top"/>
    </xf>
    <xf numFmtId="0" fontId="0" fillId="3" borderId="56" xfId="0" applyFill="1" applyBorder="1" applyAlignment="1">
      <alignment horizontal="left" vertical="top"/>
    </xf>
    <xf numFmtId="0" fontId="14" fillId="3" borderId="19" xfId="0" applyFont="1" applyFill="1" applyBorder="1" applyAlignment="1">
      <alignment horizontal="left" vertical="top"/>
    </xf>
    <xf numFmtId="0" fontId="14" fillId="3" borderId="87" xfId="0" applyFont="1" applyFill="1" applyBorder="1" applyAlignment="1">
      <alignment horizontal="right" vertical="top"/>
    </xf>
    <xf numFmtId="0" fontId="14" fillId="3" borderId="19" xfId="0" applyFont="1" applyFill="1" applyBorder="1" applyAlignment="1">
      <alignment horizontal="right" vertical="top"/>
    </xf>
    <xf numFmtId="0" fontId="0" fillId="0" borderId="0" xfId="0" applyAlignment="1">
      <alignment horizontal="left" vertical="center"/>
    </xf>
    <xf numFmtId="0" fontId="0" fillId="5" borderId="0" xfId="0" applyFill="1" applyAlignment="1">
      <alignment vertical="center"/>
    </xf>
    <xf numFmtId="0" fontId="0" fillId="5" borderId="1" xfId="0" applyFill="1" applyBorder="1" applyAlignment="1">
      <alignment vertical="center"/>
    </xf>
    <xf numFmtId="0" fontId="0" fillId="0" borderId="19" xfId="0" applyBorder="1" applyAlignment="1">
      <alignment vertical="center"/>
    </xf>
    <xf numFmtId="0" fontId="0" fillId="5" borderId="0" xfId="0" applyFill="1" applyAlignment="1">
      <alignment horizontal="left" vertical="center"/>
    </xf>
    <xf numFmtId="0" fontId="5" fillId="5" borderId="0" xfId="0" applyFont="1" applyFill="1" applyAlignment="1">
      <alignment horizontal="right" vertical="top"/>
    </xf>
    <xf numFmtId="0" fontId="5" fillId="5" borderId="0" xfId="0" applyFont="1" applyFill="1" applyAlignment="1" applyProtection="1">
      <alignment horizontal="left" vertical="top"/>
      <protection locked="0"/>
    </xf>
    <xf numFmtId="0" fontId="0" fillId="5" borderId="12" xfId="0" applyFill="1" applyBorder="1" applyAlignment="1">
      <alignment vertical="center"/>
    </xf>
    <xf numFmtId="0" fontId="0" fillId="5" borderId="15" xfId="0" applyFill="1" applyBorder="1" applyAlignment="1">
      <alignment vertical="center"/>
    </xf>
    <xf numFmtId="0" fontId="0" fillId="5" borderId="4" xfId="0" applyFill="1" applyBorder="1" applyAlignment="1">
      <alignment vertical="center"/>
    </xf>
    <xf numFmtId="0" fontId="0" fillId="5" borderId="1" xfId="0" applyFill="1" applyBorder="1" applyAlignment="1">
      <alignment horizontal="left" vertical="center"/>
    </xf>
    <xf numFmtId="0" fontId="0" fillId="5" borderId="13" xfId="0" applyFill="1" applyBorder="1" applyAlignment="1">
      <alignment horizontal="left" vertical="center"/>
    </xf>
    <xf numFmtId="0" fontId="0" fillId="5" borderId="13" xfId="0" applyFill="1" applyBorder="1" applyAlignment="1">
      <alignment vertical="center"/>
    </xf>
    <xf numFmtId="0" fontId="0" fillId="5" borderId="16" xfId="0" applyFill="1" applyBorder="1" applyAlignment="1">
      <alignment vertical="center"/>
    </xf>
    <xf numFmtId="0" fontId="0" fillId="5" borderId="10" xfId="0" applyFill="1" applyBorder="1" applyAlignment="1">
      <alignment vertical="center"/>
    </xf>
    <xf numFmtId="0" fontId="0" fillId="5" borderId="15" xfId="0" applyFill="1" applyBorder="1" applyAlignment="1">
      <alignment horizontal="center" vertical="top"/>
    </xf>
    <xf numFmtId="0" fontId="0" fillId="5" borderId="0" xfId="0" applyFill="1" applyAlignment="1">
      <alignment horizontal="left" vertical="center" wrapText="1"/>
    </xf>
    <xf numFmtId="0" fontId="0" fillId="10" borderId="0" xfId="0" applyFill="1" applyAlignment="1">
      <alignment horizontal="center" vertical="top"/>
    </xf>
    <xf numFmtId="0" fontId="0" fillId="5" borderId="19" xfId="0" applyFill="1" applyBorder="1" applyAlignment="1">
      <alignment vertical="top" wrapText="1"/>
    </xf>
    <xf numFmtId="0" fontId="4" fillId="5" borderId="0" xfId="0" applyFont="1" applyFill="1" applyAlignment="1">
      <alignment horizontal="left" vertical="center"/>
    </xf>
    <xf numFmtId="0" fontId="0" fillId="5" borderId="0" xfId="0" applyFill="1" applyAlignment="1" applyProtection="1">
      <alignment horizontal="left" vertical="center"/>
      <protection locked="0"/>
    </xf>
    <xf numFmtId="0" fontId="0" fillId="10" borderId="0" xfId="0" applyFill="1" applyAlignment="1">
      <alignment horizontal="center" vertical="center"/>
    </xf>
    <xf numFmtId="0" fontId="5" fillId="5" borderId="0" xfId="0" applyFont="1" applyFill="1" applyAlignment="1">
      <alignment horizontal="left" vertical="top" wrapText="1"/>
    </xf>
    <xf numFmtId="184" fontId="0" fillId="0" borderId="0" xfId="0" applyNumberFormat="1" applyAlignment="1" applyProtection="1">
      <alignment horizontal="left" vertical="center"/>
      <protection locked="0"/>
    </xf>
    <xf numFmtId="14" fontId="5" fillId="5" borderId="0" xfId="0" applyNumberFormat="1" applyFont="1" applyFill="1" applyAlignment="1" applyProtection="1">
      <alignment horizontal="left" vertical="center"/>
      <protection locked="0"/>
    </xf>
    <xf numFmtId="14" fontId="0" fillId="5" borderId="0" xfId="0" applyNumberFormat="1" applyFill="1" applyAlignment="1" applyProtection="1">
      <alignment horizontal="left" vertical="center"/>
      <protection locked="0"/>
    </xf>
    <xf numFmtId="49" fontId="0" fillId="5" borderId="0" xfId="0" applyNumberFormat="1" applyFill="1" applyAlignment="1" applyProtection="1">
      <alignment horizontal="left" vertical="center"/>
      <protection locked="0"/>
    </xf>
    <xf numFmtId="14" fontId="15" fillId="5" borderId="0" xfId="0" applyNumberFormat="1" applyFont="1" applyFill="1" applyAlignment="1" applyProtection="1">
      <alignment horizontal="left" vertical="center"/>
      <protection locked="0"/>
    </xf>
    <xf numFmtId="0" fontId="4" fillId="5" borderId="0" xfId="0" applyFont="1" applyFill="1" applyAlignment="1">
      <alignment horizontal="right" vertical="top"/>
    </xf>
    <xf numFmtId="49" fontId="12" fillId="5" borderId="0" xfId="0" applyNumberFormat="1" applyFont="1" applyFill="1" applyAlignment="1">
      <alignment horizontal="center" vertical="center"/>
    </xf>
    <xf numFmtId="0" fontId="13" fillId="7" borderId="0" xfId="0" applyFont="1" applyFill="1" applyAlignment="1">
      <alignment horizontal="center" vertical="center"/>
    </xf>
    <xf numFmtId="0" fontId="13" fillId="5" borderId="0" xfId="0" applyFont="1" applyFill="1" applyAlignment="1">
      <alignment vertical="center"/>
    </xf>
    <xf numFmtId="0" fontId="14" fillId="5" borderId="0" xfId="0" applyFont="1" applyFill="1" applyAlignment="1">
      <alignment horizontal="left" vertical="center"/>
    </xf>
    <xf numFmtId="0" fontId="14" fillId="5" borderId="0" xfId="0" applyFont="1" applyFill="1" applyAlignment="1">
      <alignment vertical="center" wrapText="1"/>
    </xf>
    <xf numFmtId="0" fontId="14" fillId="5" borderId="0" xfId="0" applyFont="1" applyFill="1" applyAlignment="1">
      <alignment vertical="top"/>
    </xf>
    <xf numFmtId="0" fontId="5" fillId="5" borderId="0" xfId="0" applyFont="1" applyFill="1" applyAlignment="1">
      <alignment horizontal="right" vertical="center"/>
    </xf>
    <xf numFmtId="179" fontId="5" fillId="5" borderId="0" xfId="0" applyNumberFormat="1" applyFont="1" applyFill="1" applyAlignment="1">
      <alignment horizontal="right" vertical="center" wrapText="1"/>
    </xf>
    <xf numFmtId="180" fontId="5" fillId="2" borderId="74" xfId="0" applyNumberFormat="1" applyFont="1" applyFill="1" applyBorder="1" applyAlignment="1">
      <alignment horizontal="right" vertical="center" wrapText="1"/>
    </xf>
    <xf numFmtId="0" fontId="5" fillId="5" borderId="0" xfId="0" applyFont="1" applyFill="1" applyAlignment="1">
      <alignment horizontal="right" vertical="top" wrapText="1"/>
    </xf>
    <xf numFmtId="9" fontId="5" fillId="2" borderId="79" xfId="0" applyNumberFormat="1" applyFont="1" applyFill="1" applyBorder="1" applyAlignment="1">
      <alignment horizontal="right" vertical="center" wrapText="1"/>
    </xf>
    <xf numFmtId="9" fontId="5" fillId="5" borderId="0" xfId="0" applyNumberFormat="1" applyFont="1" applyFill="1" applyAlignment="1">
      <alignment horizontal="right" vertical="center" wrapText="1"/>
    </xf>
    <xf numFmtId="0" fontId="0" fillId="5" borderId="21" xfId="0" applyFill="1" applyBorder="1" applyAlignment="1">
      <alignment horizontal="left" vertical="center"/>
    </xf>
    <xf numFmtId="0" fontId="0" fillId="5" borderId="93" xfId="0" applyFill="1" applyBorder="1" applyAlignment="1">
      <alignment horizontal="left" vertical="center"/>
    </xf>
    <xf numFmtId="0" fontId="0" fillId="5" borderId="88" xfId="0" applyFill="1" applyBorder="1" applyAlignment="1">
      <alignment horizontal="left" vertical="center"/>
    </xf>
    <xf numFmtId="0" fontId="0" fillId="5" borderId="18" xfId="0" applyFill="1" applyBorder="1" applyAlignment="1">
      <alignment horizontal="left" vertical="center"/>
    </xf>
    <xf numFmtId="0" fontId="0" fillId="5" borderId="94" xfId="0" applyFill="1" applyBorder="1" applyAlignment="1">
      <alignment horizontal="left" vertical="center"/>
    </xf>
    <xf numFmtId="0" fontId="0" fillId="5" borderId="95" xfId="0" applyFill="1" applyBorder="1" applyAlignment="1">
      <alignment horizontal="left" vertical="center"/>
    </xf>
    <xf numFmtId="0" fontId="0" fillId="5" borderId="93" xfId="0" applyFill="1" applyBorder="1" applyAlignment="1">
      <alignment horizontal="center" vertical="center"/>
    </xf>
    <xf numFmtId="0" fontId="0" fillId="5" borderId="88" xfId="0" applyFill="1" applyBorder="1" applyAlignment="1">
      <alignment horizontal="center" vertical="center"/>
    </xf>
    <xf numFmtId="182" fontId="5" fillId="0" borderId="61" xfId="0" applyNumberFormat="1" applyFont="1" applyBorder="1" applyAlignment="1" applyProtection="1">
      <alignment horizontal="right" vertical="center"/>
      <protection locked="0"/>
    </xf>
    <xf numFmtId="0" fontId="5" fillId="3" borderId="22" xfId="0" applyFont="1" applyFill="1" applyBorder="1" applyAlignment="1" applyProtection="1">
      <alignment horizontal="left" vertical="top"/>
      <protection locked="0"/>
    </xf>
    <xf numFmtId="0" fontId="0" fillId="3" borderId="22" xfId="0" applyFill="1" applyBorder="1" applyAlignment="1" applyProtection="1">
      <alignment horizontal="left" vertical="top"/>
      <protection locked="0"/>
    </xf>
    <xf numFmtId="0" fontId="0" fillId="3" borderId="62" xfId="0" applyFill="1" applyBorder="1" applyAlignment="1" applyProtection="1">
      <alignment horizontal="left" vertical="top"/>
      <protection locked="0"/>
    </xf>
    <xf numFmtId="182" fontId="5" fillId="5" borderId="83" xfId="0" applyNumberFormat="1" applyFont="1" applyFill="1" applyBorder="1" applyAlignment="1" applyProtection="1">
      <alignment horizontal="right" vertical="center"/>
      <protection locked="0"/>
    </xf>
    <xf numFmtId="0" fontId="5" fillId="3" borderId="80" xfId="0" applyFont="1" applyFill="1" applyBorder="1" applyAlignment="1" applyProtection="1">
      <alignment horizontal="left" vertical="top"/>
      <protection locked="0"/>
    </xf>
    <xf numFmtId="0" fontId="0" fillId="3" borderId="80" xfId="0" applyFill="1" applyBorder="1" applyAlignment="1" applyProtection="1">
      <alignment horizontal="left" vertical="top"/>
      <protection locked="0"/>
    </xf>
    <xf numFmtId="0" fontId="0" fillId="3" borderId="84" xfId="0" applyFill="1" applyBorder="1" applyAlignment="1" applyProtection="1">
      <alignment horizontal="left" vertical="top"/>
      <protection locked="0"/>
    </xf>
    <xf numFmtId="182" fontId="5" fillId="0" borderId="5" xfId="0" applyNumberFormat="1" applyFont="1" applyBorder="1" applyAlignment="1" applyProtection="1">
      <alignment horizontal="right" vertical="center"/>
      <protection locked="0"/>
    </xf>
    <xf numFmtId="0" fontId="5" fillId="3" borderId="59" xfId="0" applyFont="1" applyFill="1" applyBorder="1" applyAlignment="1" applyProtection="1">
      <alignment horizontal="left" vertical="top"/>
      <protection locked="0"/>
    </xf>
    <xf numFmtId="0" fontId="0" fillId="3" borderId="59" xfId="0" applyFill="1" applyBorder="1" applyAlignment="1" applyProtection="1">
      <alignment horizontal="left" vertical="top"/>
      <protection locked="0"/>
    </xf>
    <xf numFmtId="0" fontId="0" fillId="3" borderId="38" xfId="0" applyFill="1" applyBorder="1" applyAlignment="1" applyProtection="1">
      <alignment horizontal="left" vertical="top"/>
      <protection locked="0"/>
    </xf>
    <xf numFmtId="182" fontId="5" fillId="0" borderId="6" xfId="0" applyNumberFormat="1" applyFont="1" applyBorder="1" applyAlignment="1" applyProtection="1">
      <alignment horizontal="right" vertical="center"/>
      <protection locked="0"/>
    </xf>
    <xf numFmtId="0" fontId="5" fillId="3" borderId="60" xfId="0" applyFont="1" applyFill="1" applyBorder="1" applyAlignment="1" applyProtection="1">
      <alignment horizontal="left" vertical="top"/>
      <protection locked="0"/>
    </xf>
    <xf numFmtId="0" fontId="0" fillId="3" borderId="60" xfId="0" applyFill="1" applyBorder="1" applyAlignment="1" applyProtection="1">
      <alignment horizontal="left" vertical="top"/>
      <protection locked="0"/>
    </xf>
    <xf numFmtId="0" fontId="0" fillId="3" borderId="39" xfId="0" applyFill="1" applyBorder="1" applyAlignment="1" applyProtection="1">
      <alignment horizontal="left" vertical="top"/>
      <protection locked="0"/>
    </xf>
    <xf numFmtId="0" fontId="5" fillId="0" borderId="6" xfId="0" applyFont="1" applyBorder="1" applyAlignment="1" applyProtection="1">
      <alignment horizontal="right" vertical="top"/>
      <protection locked="0"/>
    </xf>
    <xf numFmtId="0" fontId="5" fillId="3" borderId="19" xfId="0" applyFont="1" applyFill="1" applyBorder="1" applyAlignment="1" applyProtection="1">
      <alignment horizontal="left" vertical="top"/>
      <protection locked="0"/>
    </xf>
    <xf numFmtId="0" fontId="0" fillId="3" borderId="19" xfId="0" applyFill="1" applyBorder="1" applyAlignment="1" applyProtection="1">
      <alignment horizontal="left" vertical="top"/>
      <protection locked="0"/>
    </xf>
    <xf numFmtId="0" fontId="0" fillId="3" borderId="10" xfId="0" applyFill="1" applyBorder="1" applyAlignment="1" applyProtection="1">
      <alignment horizontal="left" vertical="top"/>
      <protection locked="0"/>
    </xf>
    <xf numFmtId="182" fontId="5" fillId="0" borderId="57" xfId="0" applyNumberFormat="1" applyFont="1" applyBorder="1" applyAlignment="1" applyProtection="1">
      <alignment horizontal="right" vertical="center"/>
      <protection locked="0"/>
    </xf>
    <xf numFmtId="182" fontId="5" fillId="0" borderId="83" xfId="0" applyNumberFormat="1" applyFont="1" applyBorder="1" applyAlignment="1" applyProtection="1">
      <alignment horizontal="right" vertical="center"/>
      <protection locked="0"/>
    </xf>
    <xf numFmtId="182" fontId="5" fillId="0" borderId="32" xfId="0" applyNumberFormat="1" applyFont="1" applyBorder="1" applyAlignment="1" applyProtection="1">
      <alignment horizontal="right" vertical="center"/>
      <protection locked="0"/>
    </xf>
    <xf numFmtId="0" fontId="0" fillId="0" borderId="67" xfId="0" applyBorder="1" applyAlignment="1" applyProtection="1">
      <alignment horizontal="left" vertical="top" wrapText="1"/>
      <protection locked="0"/>
    </xf>
    <xf numFmtId="0" fontId="0" fillId="0" borderId="68"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5" borderId="15" xfId="0" applyFill="1" applyBorder="1" applyAlignment="1" applyProtection="1">
      <alignment vertical="top" wrapText="1"/>
      <protection locked="0"/>
    </xf>
    <xf numFmtId="0" fontId="0" fillId="5" borderId="0" xfId="0" applyFill="1" applyAlignment="1" applyProtection="1">
      <alignment vertical="center" wrapText="1"/>
      <protection locked="0"/>
    </xf>
    <xf numFmtId="0" fontId="0" fillId="5" borderId="0" xfId="0" applyFill="1" applyProtection="1">
      <protection locked="0"/>
    </xf>
    <xf numFmtId="0" fontId="0" fillId="3" borderId="45" xfId="0" applyFill="1" applyBorder="1" applyAlignment="1" applyProtection="1">
      <alignment horizontal="center" vertical="center" wrapText="1"/>
      <protection locked="0"/>
    </xf>
    <xf numFmtId="0" fontId="0" fillId="0" borderId="69" xfId="0" applyBorder="1" applyAlignment="1" applyProtection="1">
      <alignment horizontal="left" vertical="top" wrapText="1"/>
      <protection locked="0"/>
    </xf>
    <xf numFmtId="0" fontId="0" fillId="0" borderId="70" xfId="0" applyBorder="1" applyAlignment="1" applyProtection="1">
      <alignment horizontal="left" vertical="top" wrapText="1"/>
      <protection locked="0"/>
    </xf>
    <xf numFmtId="0" fontId="0" fillId="0" borderId="43" xfId="0" applyBorder="1" applyAlignment="1" applyProtection="1">
      <alignment horizontal="left" vertical="top" wrapText="1"/>
      <protection locked="0"/>
    </xf>
    <xf numFmtId="0" fontId="0" fillId="5" borderId="0" xfId="0" applyFill="1" applyAlignment="1" applyProtection="1">
      <alignment vertical="top" wrapText="1"/>
      <protection locked="0"/>
    </xf>
    <xf numFmtId="0" fontId="0" fillId="3" borderId="47" xfId="0" applyFill="1" applyBorder="1" applyAlignment="1" applyProtection="1">
      <alignment horizontal="center" vertical="center" wrapText="1"/>
      <protection locked="0"/>
    </xf>
    <xf numFmtId="0" fontId="0" fillId="5" borderId="67" xfId="0" applyFill="1" applyBorder="1" applyAlignment="1" applyProtection="1">
      <alignment horizontal="left" vertical="top" wrapText="1"/>
      <protection locked="0"/>
    </xf>
    <xf numFmtId="0" fontId="0" fillId="5" borderId="68" xfId="0" applyFill="1" applyBorder="1" applyAlignment="1" applyProtection="1">
      <alignment horizontal="left" vertical="top" wrapText="1"/>
      <protection locked="0"/>
    </xf>
    <xf numFmtId="0" fontId="0" fillId="5" borderId="71" xfId="0" applyFill="1" applyBorder="1" applyAlignment="1" applyProtection="1">
      <alignment horizontal="left" vertical="top" wrapText="1"/>
      <protection locked="0"/>
    </xf>
    <xf numFmtId="0" fontId="0" fillId="5" borderId="15" xfId="0" applyFill="1" applyBorder="1" applyAlignment="1" applyProtection="1">
      <alignment horizontal="left" vertical="top" wrapText="1"/>
      <protection locked="0"/>
    </xf>
    <xf numFmtId="0" fontId="0" fillId="5" borderId="0" xfId="0" applyFill="1" applyAlignment="1" applyProtection="1">
      <alignment horizontal="left" vertical="top" wrapText="1"/>
      <protection locked="0"/>
    </xf>
    <xf numFmtId="0" fontId="0" fillId="5" borderId="19" xfId="0" applyFill="1" applyBorder="1" applyAlignment="1" applyProtection="1">
      <alignment vertical="center"/>
      <protection locked="0"/>
    </xf>
    <xf numFmtId="0" fontId="4" fillId="5" borderId="0" xfId="0" applyFont="1" applyFill="1" applyAlignment="1">
      <alignment horizontal="right" vertical="center"/>
    </xf>
    <xf numFmtId="0" fontId="0" fillId="5" borderId="0" xfId="0" applyFill="1" applyAlignment="1" applyProtection="1">
      <alignment wrapText="1"/>
      <protection locked="0"/>
    </xf>
    <xf numFmtId="0" fontId="0" fillId="5" borderId="19" xfId="0" applyFill="1" applyBorder="1" applyAlignment="1" applyProtection="1">
      <alignment wrapText="1"/>
      <protection locked="0"/>
    </xf>
    <xf numFmtId="0" fontId="5" fillId="5" borderId="0" xfId="0" applyFont="1" applyFill="1" applyAlignment="1" applyProtection="1">
      <alignment horizontal="right" vertical="center" wrapText="1"/>
      <protection locked="0"/>
    </xf>
    <xf numFmtId="0" fontId="4" fillId="3" borderId="73" xfId="0" applyFont="1" applyFill="1" applyBorder="1" applyAlignment="1">
      <alignment horizontal="center" vertical="center"/>
    </xf>
    <xf numFmtId="0" fontId="0" fillId="5" borderId="69" xfId="0" applyFill="1" applyBorder="1" applyAlignment="1" applyProtection="1">
      <alignment horizontal="left" vertical="top" wrapText="1"/>
      <protection locked="0"/>
    </xf>
    <xf numFmtId="0" fontId="0" fillId="5" borderId="0" xfId="0" applyFill="1" applyAlignment="1" applyProtection="1">
      <alignment horizontal="left" vertical="top"/>
      <protection locked="0"/>
    </xf>
    <xf numFmtId="0" fontId="0" fillId="5" borderId="70" xfId="0" applyFill="1" applyBorder="1" applyAlignment="1" applyProtection="1">
      <alignment horizontal="left" vertical="top" wrapText="1"/>
      <protection locked="0"/>
    </xf>
    <xf numFmtId="0" fontId="0" fillId="5" borderId="75" xfId="0" applyFill="1" applyBorder="1" applyAlignment="1" applyProtection="1">
      <alignment horizontal="left" vertical="top" wrapText="1"/>
      <protection locked="0"/>
    </xf>
    <xf numFmtId="0" fontId="9" fillId="5" borderId="19" xfId="0" applyFont="1" applyFill="1" applyBorder="1" applyProtection="1">
      <protection locked="0"/>
    </xf>
    <xf numFmtId="0" fontId="14" fillId="5" borderId="19" xfId="0" applyFont="1" applyFill="1" applyBorder="1" applyAlignment="1" applyProtection="1">
      <alignment horizontal="center" vertical="top"/>
      <protection locked="0"/>
    </xf>
    <xf numFmtId="0" fontId="4" fillId="3" borderId="73" xfId="0" applyFont="1" applyFill="1" applyBorder="1" applyAlignment="1" applyProtection="1">
      <alignment horizontal="center" vertical="center"/>
      <protection locked="0"/>
    </xf>
    <xf numFmtId="0" fontId="19" fillId="5" borderId="0" xfId="0" applyFont="1" applyFill="1" applyAlignment="1" applyProtection="1">
      <alignment horizontal="left" vertical="center"/>
      <protection locked="0"/>
    </xf>
    <xf numFmtId="0" fontId="19" fillId="5" borderId="0" xfId="0" applyFont="1" applyFill="1" applyAlignment="1" applyProtection="1">
      <alignment horizontal="left" vertical="top"/>
      <protection locked="0"/>
    </xf>
    <xf numFmtId="0" fontId="0" fillId="5" borderId="15" xfId="0" applyFill="1" applyBorder="1" applyAlignment="1" applyProtection="1">
      <alignment vertical="top"/>
      <protection locked="0"/>
    </xf>
    <xf numFmtId="0" fontId="0" fillId="5" borderId="0" xfId="0" applyFill="1" applyAlignment="1" applyProtection="1">
      <alignment vertical="top"/>
      <protection locked="0"/>
    </xf>
    <xf numFmtId="0" fontId="0" fillId="5" borderId="12" xfId="0" applyFill="1" applyBorder="1" applyAlignment="1" applyProtection="1">
      <alignment vertical="center"/>
      <protection locked="0"/>
    </xf>
    <xf numFmtId="0" fontId="3" fillId="5" borderId="0" xfId="0" applyFont="1" applyFill="1" applyAlignment="1">
      <alignment horizontal="right" vertical="center"/>
    </xf>
    <xf numFmtId="0" fontId="16" fillId="7" borderId="0" xfId="0" applyFont="1" applyFill="1" applyAlignment="1">
      <alignment horizontal="center" vertical="center"/>
    </xf>
    <xf numFmtId="0" fontId="0" fillId="3" borderId="12" xfId="0" applyFill="1" applyBorder="1" applyAlignment="1">
      <alignment horizontal="center" vertical="center" wrapText="1"/>
    </xf>
    <xf numFmtId="0" fontId="0" fillId="5" borderId="0" xfId="0" applyFill="1" applyAlignment="1">
      <alignment vertical="top" wrapText="1"/>
    </xf>
    <xf numFmtId="0" fontId="0" fillId="0" borderId="0" xfId="0" applyAlignment="1">
      <alignment vertical="top" wrapText="1"/>
    </xf>
    <xf numFmtId="0" fontId="0" fillId="0" borderId="0" xfId="0" applyProtection="1">
      <protection locked="0"/>
    </xf>
    <xf numFmtId="0" fontId="4" fillId="5" borderId="0" xfId="0" applyFont="1" applyFill="1" applyAlignment="1">
      <alignment horizontal="right" vertical="top" wrapText="1"/>
    </xf>
    <xf numFmtId="179" fontId="11" fillId="0" borderId="0" xfId="0" applyNumberFormat="1" applyFont="1" applyAlignment="1">
      <alignment horizontal="center" vertical="center" wrapText="1"/>
    </xf>
    <xf numFmtId="0" fontId="12" fillId="5" borderId="0" xfId="0" applyFont="1" applyFill="1" applyAlignment="1">
      <alignment horizontal="center" vertical="center"/>
    </xf>
    <xf numFmtId="0" fontId="13" fillId="5" borderId="0" xfId="0" applyFont="1" applyFill="1" applyAlignment="1">
      <alignment horizontal="center" vertical="center"/>
    </xf>
    <xf numFmtId="49" fontId="14" fillId="5" borderId="0" xfId="0" applyNumberFormat="1" applyFont="1" applyFill="1" applyAlignment="1">
      <alignment horizontal="left" vertical="center"/>
    </xf>
    <xf numFmtId="0" fontId="5" fillId="3" borderId="47" xfId="0" applyFont="1" applyFill="1" applyBorder="1" applyAlignment="1">
      <alignment horizontal="left" vertical="center"/>
    </xf>
    <xf numFmtId="0" fontId="5" fillId="3" borderId="48" xfId="0" applyFont="1" applyFill="1" applyBorder="1" applyAlignment="1">
      <alignment horizontal="left" vertical="center"/>
    </xf>
    <xf numFmtId="0" fontId="5" fillId="3" borderId="13" xfId="0" applyFont="1" applyFill="1" applyBorder="1" applyAlignment="1">
      <alignment horizontal="left" vertical="center"/>
    </xf>
    <xf numFmtId="0" fontId="5" fillId="3" borderId="0" xfId="0" applyFont="1" applyFill="1" applyAlignment="1">
      <alignment horizontal="left" vertical="center"/>
    </xf>
    <xf numFmtId="0" fontId="5" fillId="3" borderId="27" xfId="0" applyFont="1" applyFill="1" applyBorder="1" applyAlignment="1">
      <alignment horizontal="left" vertical="center"/>
    </xf>
    <xf numFmtId="0" fontId="5" fillId="3" borderId="32" xfId="0" applyFont="1" applyFill="1" applyBorder="1" applyAlignment="1">
      <alignment horizontal="left" vertical="center"/>
    </xf>
    <xf numFmtId="0" fontId="5" fillId="3" borderId="26" xfId="0" applyFont="1" applyFill="1" applyBorder="1" applyAlignment="1">
      <alignment horizontal="left" vertical="center"/>
    </xf>
    <xf numFmtId="0" fontId="5" fillId="3" borderId="17" xfId="0" applyFont="1" applyFill="1" applyBorder="1" applyAlignment="1">
      <alignment horizontal="left" vertical="center"/>
    </xf>
    <xf numFmtId="0" fontId="5" fillId="3" borderId="6" xfId="0" applyFont="1" applyFill="1" applyBorder="1" applyAlignment="1">
      <alignment horizontal="left" vertical="center"/>
    </xf>
    <xf numFmtId="0" fontId="5" fillId="3" borderId="5" xfId="0" applyFont="1" applyFill="1" applyBorder="1" applyAlignment="1">
      <alignment horizontal="left" vertical="center"/>
    </xf>
    <xf numFmtId="0" fontId="5" fillId="3" borderId="16" xfId="0" applyFont="1" applyFill="1" applyBorder="1" applyAlignment="1">
      <alignment horizontal="left" vertical="center"/>
    </xf>
    <xf numFmtId="0" fontId="5" fillId="3" borderId="8" xfId="0" applyFont="1" applyFill="1" applyBorder="1" applyAlignment="1">
      <alignment horizontal="left" vertical="center"/>
    </xf>
    <xf numFmtId="0" fontId="5" fillId="0" borderId="0" xfId="0" applyFont="1" applyAlignment="1">
      <alignment horizontal="left" vertical="center"/>
    </xf>
    <xf numFmtId="49" fontId="15" fillId="5" borderId="33" xfId="0" applyNumberFormat="1" applyFont="1" applyFill="1" applyBorder="1" applyAlignment="1">
      <alignment horizontal="left" vertical="top" wrapText="1"/>
    </xf>
    <xf numFmtId="0" fontId="5" fillId="5" borderId="0" xfId="0" applyFont="1" applyFill="1" applyAlignment="1">
      <alignment horizontal="center" vertical="top" wrapText="1"/>
    </xf>
    <xf numFmtId="0" fontId="4" fillId="5" borderId="0" xfId="0" applyFont="1" applyFill="1" applyAlignment="1" applyProtection="1">
      <alignment horizontal="center" vertical="center"/>
      <protection locked="0"/>
    </xf>
    <xf numFmtId="0" fontId="0" fillId="5" borderId="15" xfId="0" applyFill="1" applyBorder="1" applyAlignment="1">
      <alignment vertical="top"/>
    </xf>
    <xf numFmtId="0" fontId="5" fillId="0" borderId="0" xfId="0" applyFont="1" applyAlignment="1">
      <alignment horizontal="left" vertical="top" wrapText="1"/>
    </xf>
    <xf numFmtId="49" fontId="5" fillId="0" borderId="5" xfId="0" applyNumberFormat="1" applyFont="1" applyBorder="1" applyAlignment="1" applyProtection="1">
      <alignment horizontal="left" vertical="top" wrapText="1"/>
      <protection locked="0"/>
    </xf>
    <xf numFmtId="49" fontId="5" fillId="0" borderId="59" xfId="0" applyNumberFormat="1" applyFont="1" applyBorder="1" applyAlignment="1" applyProtection="1">
      <alignment horizontal="left" vertical="top" wrapText="1"/>
      <protection locked="0"/>
    </xf>
    <xf numFmtId="49" fontId="5" fillId="0" borderId="38" xfId="0" applyNumberFormat="1" applyFont="1" applyBorder="1" applyAlignment="1" applyProtection="1">
      <alignment horizontal="left" vertical="top" wrapText="1"/>
      <protection locked="0"/>
    </xf>
    <xf numFmtId="178" fontId="5" fillId="0" borderId="54" xfId="0" applyNumberFormat="1" applyFont="1" applyBorder="1" applyAlignment="1" applyProtection="1">
      <alignment horizontal="left" vertical="top" wrapText="1"/>
      <protection locked="0"/>
    </xf>
    <xf numFmtId="178" fontId="5" fillId="0" borderId="48" xfId="0" applyNumberFormat="1" applyFont="1" applyBorder="1" applyAlignment="1" applyProtection="1">
      <alignment horizontal="left" vertical="top" wrapText="1"/>
      <protection locked="0"/>
    </xf>
    <xf numFmtId="178" fontId="5" fillId="0" borderId="37" xfId="0" applyNumberFormat="1" applyFont="1" applyBorder="1" applyAlignment="1" applyProtection="1">
      <alignment horizontal="left" vertical="top" wrapText="1"/>
      <protection locked="0"/>
    </xf>
    <xf numFmtId="49" fontId="5" fillId="0" borderId="33" xfId="0" applyNumberFormat="1" applyFont="1" applyBorder="1" applyAlignment="1" applyProtection="1">
      <alignment horizontal="left" vertical="top" wrapText="1"/>
      <protection locked="0"/>
    </xf>
    <xf numFmtId="49" fontId="5" fillId="0" borderId="0" xfId="0" applyNumberFormat="1" applyFont="1" applyAlignment="1" applyProtection="1">
      <alignment horizontal="left" vertical="top" wrapText="1"/>
      <protection locked="0"/>
    </xf>
    <xf numFmtId="49" fontId="5" fillId="0" borderId="1" xfId="0" applyNumberFormat="1" applyFont="1" applyBorder="1" applyAlignment="1" applyProtection="1">
      <alignment horizontal="left" vertical="top" wrapText="1"/>
      <protection locked="0"/>
    </xf>
    <xf numFmtId="49" fontId="5" fillId="0" borderId="32" xfId="0" applyNumberFormat="1" applyFont="1" applyBorder="1" applyAlignment="1" applyProtection="1">
      <alignment horizontal="left" vertical="top" wrapText="1"/>
      <protection locked="0"/>
    </xf>
    <xf numFmtId="49" fontId="5" fillId="0" borderId="55" xfId="0" applyNumberFormat="1" applyFont="1" applyBorder="1" applyAlignment="1" applyProtection="1">
      <alignment horizontal="left" vertical="top" wrapText="1"/>
      <protection locked="0"/>
    </xf>
    <xf numFmtId="49" fontId="5" fillId="0" borderId="56" xfId="0" applyNumberFormat="1" applyFont="1" applyBorder="1" applyAlignment="1" applyProtection="1">
      <alignment horizontal="left" vertical="top" wrapText="1"/>
      <protection locked="0"/>
    </xf>
    <xf numFmtId="178" fontId="5" fillId="0" borderId="57" xfId="0" applyNumberFormat="1" applyFont="1" applyBorder="1" applyAlignment="1" applyProtection="1">
      <alignment horizontal="left" vertical="top" wrapText="1"/>
      <protection locked="0"/>
    </xf>
    <xf numFmtId="178" fontId="5" fillId="0" borderId="28" xfId="0" applyNumberFormat="1" applyFont="1" applyBorder="1" applyAlignment="1" applyProtection="1">
      <alignment horizontal="left" vertical="top" wrapText="1"/>
      <protection locked="0"/>
    </xf>
    <xf numFmtId="178" fontId="5" fillId="0" borderId="58" xfId="0" applyNumberFormat="1" applyFont="1" applyBorder="1" applyAlignment="1" applyProtection="1">
      <alignment horizontal="left" vertical="top" wrapText="1"/>
      <protection locked="0"/>
    </xf>
    <xf numFmtId="0" fontId="13" fillId="7" borderId="0" xfId="0" applyFont="1" applyFill="1" applyAlignment="1">
      <alignment horizontal="center" vertical="center"/>
    </xf>
    <xf numFmtId="0" fontId="3" fillId="5" borderId="0" xfId="0" applyFont="1" applyFill="1" applyAlignment="1">
      <alignment horizontal="right" vertical="center"/>
    </xf>
    <xf numFmtId="176" fontId="5" fillId="3" borderId="32" xfId="0" applyNumberFormat="1" applyFont="1" applyFill="1" applyBorder="1" applyAlignment="1" applyProtection="1">
      <alignment horizontal="left" vertical="top" wrapText="1"/>
      <protection locked="0"/>
    </xf>
    <xf numFmtId="176" fontId="5" fillId="3" borderId="55" xfId="0" applyNumberFormat="1" applyFont="1" applyFill="1" applyBorder="1" applyAlignment="1" applyProtection="1">
      <alignment horizontal="left" vertical="top" wrapText="1"/>
      <protection locked="0"/>
    </xf>
    <xf numFmtId="176" fontId="5" fillId="3" borderId="56" xfId="0" applyNumberFormat="1" applyFont="1" applyFill="1" applyBorder="1" applyAlignment="1" applyProtection="1">
      <alignment horizontal="left" vertical="top" wrapText="1"/>
      <protection locked="0"/>
    </xf>
    <xf numFmtId="0" fontId="5" fillId="5" borderId="15" xfId="0" applyFont="1" applyFill="1" applyBorder="1" applyAlignment="1">
      <alignment horizontal="center" vertical="top"/>
    </xf>
    <xf numFmtId="0" fontId="5" fillId="5" borderId="92" xfId="0" applyFont="1" applyFill="1" applyBorder="1" applyAlignment="1">
      <alignment horizontal="center" vertical="top"/>
    </xf>
    <xf numFmtId="49" fontId="15" fillId="2" borderId="89" xfId="0" applyNumberFormat="1" applyFont="1" applyFill="1" applyBorder="1" applyAlignment="1">
      <alignment horizontal="left" vertical="top" wrapText="1"/>
    </xf>
    <xf numFmtId="49" fontId="15" fillId="2" borderId="90" xfId="0" applyNumberFormat="1" applyFont="1" applyFill="1" applyBorder="1" applyAlignment="1">
      <alignment horizontal="left" vertical="top" wrapText="1"/>
    </xf>
    <xf numFmtId="49" fontId="15" fillId="2" borderId="91" xfId="0" applyNumberFormat="1" applyFont="1" applyFill="1" applyBorder="1" applyAlignment="1">
      <alignment horizontal="left" vertical="top" wrapText="1"/>
    </xf>
    <xf numFmtId="0" fontId="5" fillId="3" borderId="51" xfId="0" applyFont="1" applyFill="1" applyBorder="1" applyAlignment="1" applyProtection="1">
      <alignment horizontal="left" vertical="center"/>
      <protection locked="0"/>
    </xf>
    <xf numFmtId="0" fontId="5" fillId="3" borderId="22" xfId="0" applyFont="1" applyFill="1" applyBorder="1" applyAlignment="1" applyProtection="1">
      <alignment horizontal="left" vertical="center"/>
      <protection locked="0"/>
    </xf>
    <xf numFmtId="49" fontId="5" fillId="0" borderId="30" xfId="0" applyNumberFormat="1" applyFont="1" applyBorder="1" applyAlignment="1" applyProtection="1">
      <alignment horizontal="left" vertical="top" wrapText="1"/>
      <protection locked="0"/>
    </xf>
    <xf numFmtId="49" fontId="5" fillId="0" borderId="64" xfId="0" applyNumberFormat="1" applyFont="1" applyBorder="1" applyAlignment="1" applyProtection="1">
      <alignment horizontal="left" vertical="top" wrapText="1"/>
      <protection locked="0"/>
    </xf>
    <xf numFmtId="49" fontId="5" fillId="0" borderId="65" xfId="0" applyNumberFormat="1" applyFont="1" applyBorder="1" applyAlignment="1" applyProtection="1">
      <alignment horizontal="left" vertical="top" wrapText="1"/>
      <protection locked="0"/>
    </xf>
    <xf numFmtId="0" fontId="14" fillId="3" borderId="57" xfId="0" applyFont="1" applyFill="1" applyBorder="1" applyAlignment="1" applyProtection="1">
      <alignment horizontal="left" vertical="top" wrapText="1"/>
      <protection locked="0"/>
    </xf>
    <xf numFmtId="0" fontId="14" fillId="3" borderId="28" xfId="0" applyFont="1" applyFill="1" applyBorder="1" applyAlignment="1" applyProtection="1">
      <alignment horizontal="left" vertical="top" wrapText="1"/>
      <protection locked="0"/>
    </xf>
    <xf numFmtId="0" fontId="14" fillId="3" borderId="58" xfId="0" applyFont="1" applyFill="1" applyBorder="1" applyAlignment="1" applyProtection="1">
      <alignment horizontal="left" vertical="top" wrapText="1"/>
      <protection locked="0"/>
    </xf>
    <xf numFmtId="0" fontId="14" fillId="3" borderId="33" xfId="0" applyFont="1" applyFill="1" applyBorder="1" applyAlignment="1" applyProtection="1">
      <alignment horizontal="left" vertical="top" wrapText="1"/>
      <protection locked="0"/>
    </xf>
    <xf numFmtId="0" fontId="14" fillId="3" borderId="0" xfId="0" applyFont="1" applyFill="1" applyAlignment="1" applyProtection="1">
      <alignment horizontal="left" vertical="top" wrapText="1"/>
      <protection locked="0"/>
    </xf>
    <xf numFmtId="0" fontId="14" fillId="3" borderId="1" xfId="0" applyFont="1" applyFill="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59" xfId="0" applyFont="1" applyBorder="1" applyAlignment="1" applyProtection="1">
      <alignment horizontal="left" vertical="top" wrapText="1"/>
      <protection locked="0"/>
    </xf>
    <xf numFmtId="0" fontId="5" fillId="0" borderId="38" xfId="0" applyFont="1" applyBorder="1" applyAlignment="1" applyProtection="1">
      <alignment horizontal="left" vertical="top" wrapText="1"/>
      <protection locked="0"/>
    </xf>
    <xf numFmtId="49" fontId="5" fillId="0" borderId="6" xfId="0" applyNumberFormat="1" applyFont="1" applyBorder="1" applyAlignment="1" applyProtection="1">
      <alignment horizontal="left" vertical="top" wrapText="1"/>
      <protection locked="0"/>
    </xf>
    <xf numFmtId="49" fontId="5" fillId="0" borderId="60" xfId="0" applyNumberFormat="1" applyFont="1" applyBorder="1" applyAlignment="1" applyProtection="1">
      <alignment horizontal="left" vertical="top" wrapText="1"/>
      <protection locked="0"/>
    </xf>
    <xf numFmtId="49" fontId="5" fillId="0" borderId="39" xfId="0" applyNumberFormat="1" applyFont="1" applyBorder="1" applyAlignment="1" applyProtection="1">
      <alignment horizontal="left" vertical="top" wrapText="1"/>
      <protection locked="0"/>
    </xf>
    <xf numFmtId="179" fontId="11" fillId="2" borderId="5" xfId="0" applyNumberFormat="1" applyFont="1" applyFill="1" applyBorder="1" applyAlignment="1">
      <alignment horizontal="center" vertical="center" shrinkToFit="1"/>
    </xf>
    <xf numFmtId="179" fontId="11" fillId="2" borderId="24" xfId="0" applyNumberFormat="1" applyFont="1" applyFill="1" applyBorder="1" applyAlignment="1">
      <alignment horizontal="center" vertical="center" shrinkToFit="1"/>
    </xf>
    <xf numFmtId="183" fontId="12" fillId="2" borderId="5" xfId="0" applyNumberFormat="1" applyFont="1" applyFill="1" applyBorder="1" applyAlignment="1">
      <alignment horizontal="center" vertical="center" shrinkToFit="1"/>
    </xf>
    <xf numFmtId="183" fontId="12" fillId="2" borderId="24" xfId="0" applyNumberFormat="1" applyFont="1" applyFill="1" applyBorder="1" applyAlignment="1">
      <alignment horizontal="center" vertical="center" shrinkToFit="1"/>
    </xf>
    <xf numFmtId="0" fontId="6" fillId="3" borderId="61" xfId="0" applyFont="1" applyFill="1" applyBorder="1" applyAlignment="1" applyProtection="1">
      <alignment horizontal="left" vertical="top"/>
      <protection locked="0"/>
    </xf>
    <xf numFmtId="0" fontId="6" fillId="3" borderId="22" xfId="0" applyFont="1" applyFill="1" applyBorder="1" applyAlignment="1" applyProtection="1">
      <alignment horizontal="left" vertical="top"/>
      <protection locked="0"/>
    </xf>
    <xf numFmtId="0" fontId="6" fillId="3" borderId="62" xfId="0" applyFont="1" applyFill="1" applyBorder="1" applyAlignment="1" applyProtection="1">
      <alignment horizontal="left" vertical="top"/>
      <protection locked="0"/>
    </xf>
    <xf numFmtId="49" fontId="15" fillId="2" borderId="5" xfId="0" applyNumberFormat="1" applyFont="1" applyFill="1" applyBorder="1" applyAlignment="1">
      <alignment horizontal="left" vertical="top" wrapText="1"/>
    </xf>
    <xf numFmtId="49" fontId="15" fillId="2" borderId="59" xfId="0" applyNumberFormat="1" applyFont="1" applyFill="1" applyBorder="1" applyAlignment="1">
      <alignment horizontal="left" vertical="top" wrapText="1"/>
    </xf>
    <xf numFmtId="49" fontId="15" fillId="2" borderId="24" xfId="0" applyNumberFormat="1" applyFont="1" applyFill="1" applyBorder="1" applyAlignment="1">
      <alignment horizontal="left" vertical="top" wrapText="1"/>
    </xf>
    <xf numFmtId="0" fontId="14" fillId="5" borderId="19" xfId="0" applyFont="1" applyFill="1" applyBorder="1" applyAlignment="1">
      <alignment horizontal="left" vertical="top" wrapText="1"/>
    </xf>
    <xf numFmtId="55" fontId="15" fillId="5" borderId="66" xfId="0" applyNumberFormat="1" applyFont="1" applyFill="1" applyBorder="1" applyAlignment="1" applyProtection="1">
      <alignment horizontal="left" vertical="top" wrapText="1"/>
      <protection locked="0"/>
    </xf>
    <xf numFmtId="55" fontId="15" fillId="5" borderId="19" xfId="0" applyNumberFormat="1" applyFont="1" applyFill="1" applyBorder="1" applyAlignment="1" applyProtection="1">
      <alignment horizontal="left" vertical="top" wrapText="1"/>
      <protection locked="0"/>
    </xf>
    <xf numFmtId="55" fontId="15" fillId="5" borderId="10" xfId="0" applyNumberFormat="1" applyFont="1" applyFill="1" applyBorder="1" applyAlignment="1" applyProtection="1">
      <alignment horizontal="left" vertical="top" wrapText="1"/>
      <protection locked="0"/>
    </xf>
    <xf numFmtId="0" fontId="5" fillId="0" borderId="61" xfId="0" applyFont="1" applyBorder="1" applyAlignment="1" applyProtection="1">
      <alignment horizontal="left" vertical="top" wrapText="1"/>
      <protection locked="0"/>
    </xf>
    <xf numFmtId="0" fontId="5" fillId="0" borderId="22" xfId="0" applyFont="1" applyBorder="1" applyAlignment="1" applyProtection="1">
      <alignment horizontal="left" vertical="top" wrapText="1"/>
      <protection locked="0"/>
    </xf>
    <xf numFmtId="0" fontId="5" fillId="0" borderId="62" xfId="0" applyFont="1" applyBorder="1" applyAlignment="1" applyProtection="1">
      <alignment horizontal="left" vertical="top" wrapText="1"/>
      <protection locked="0"/>
    </xf>
    <xf numFmtId="0" fontId="5" fillId="5" borderId="57" xfId="0" applyFont="1" applyFill="1" applyBorder="1" applyAlignment="1" applyProtection="1">
      <alignment horizontal="left" vertical="top" wrapText="1"/>
      <protection locked="0"/>
    </xf>
    <xf numFmtId="0" fontId="5" fillId="5" borderId="28" xfId="0" applyFont="1" applyFill="1" applyBorder="1" applyAlignment="1" applyProtection="1">
      <alignment horizontal="left" vertical="top" wrapText="1"/>
      <protection locked="0"/>
    </xf>
    <xf numFmtId="0" fontId="5" fillId="5" borderId="58" xfId="0" applyFont="1" applyFill="1" applyBorder="1" applyAlignment="1" applyProtection="1">
      <alignment horizontal="left" vertical="top" wrapText="1"/>
      <protection locked="0"/>
    </xf>
    <xf numFmtId="49" fontId="5" fillId="0" borderId="57" xfId="0" applyNumberFormat="1" applyFont="1" applyBorder="1" applyAlignment="1" applyProtection="1">
      <alignment horizontal="left" vertical="top" wrapText="1"/>
      <protection locked="0"/>
    </xf>
    <xf numFmtId="49" fontId="5" fillId="0" borderId="28" xfId="0" applyNumberFormat="1" applyFont="1" applyBorder="1" applyAlignment="1" applyProtection="1">
      <alignment horizontal="left" vertical="top" wrapText="1"/>
      <protection locked="0"/>
    </xf>
    <xf numFmtId="49" fontId="5" fillId="0" borderId="58" xfId="0" applyNumberFormat="1" applyFont="1" applyBorder="1" applyAlignment="1" applyProtection="1">
      <alignment horizontal="left" vertical="top" wrapText="1"/>
      <protection locked="0"/>
    </xf>
    <xf numFmtId="49" fontId="18" fillId="0" borderId="5" xfId="1" applyNumberFormat="1" applyFont="1" applyBorder="1" applyAlignment="1" applyProtection="1">
      <alignment horizontal="left" vertical="top" wrapText="1"/>
      <protection locked="0"/>
    </xf>
    <xf numFmtId="49" fontId="18" fillId="0" borderId="59" xfId="1" applyNumberFormat="1" applyFont="1" applyBorder="1" applyAlignment="1" applyProtection="1">
      <alignment horizontal="left" vertical="top" wrapText="1"/>
      <protection locked="0"/>
    </xf>
    <xf numFmtId="49" fontId="18" fillId="0" borderId="38" xfId="1" applyNumberFormat="1" applyFont="1" applyBorder="1" applyAlignment="1" applyProtection="1">
      <alignment horizontal="left" vertical="top" wrapText="1"/>
      <protection locked="0"/>
    </xf>
    <xf numFmtId="0" fontId="13" fillId="4" borderId="0" xfId="0" applyFont="1" applyFill="1" applyAlignment="1">
      <alignment horizontal="center" vertical="center"/>
    </xf>
    <xf numFmtId="0" fontId="14" fillId="5" borderId="0" xfId="0" applyFont="1" applyFill="1" applyAlignment="1">
      <alignment horizontal="left" vertical="top" wrapText="1"/>
    </xf>
    <xf numFmtId="183" fontId="5" fillId="2" borderId="31" xfId="0" applyNumberFormat="1" applyFont="1" applyFill="1" applyBorder="1" applyAlignment="1">
      <alignment horizontal="left" vertical="top" wrapText="1"/>
    </xf>
    <xf numFmtId="183" fontId="0" fillId="2" borderId="15" xfId="0" applyNumberFormat="1" applyFill="1" applyBorder="1" applyAlignment="1">
      <alignment horizontal="left" vertical="top" wrapText="1"/>
    </xf>
    <xf numFmtId="183" fontId="0" fillId="2" borderId="4" xfId="0" applyNumberFormat="1" applyFill="1" applyBorder="1" applyAlignment="1">
      <alignment horizontal="left" vertical="top" wrapText="1"/>
    </xf>
    <xf numFmtId="0" fontId="5" fillId="3" borderId="31" xfId="0" applyFont="1" applyFill="1" applyBorder="1" applyAlignment="1">
      <alignment horizontal="left" vertical="top" wrapText="1"/>
    </xf>
    <xf numFmtId="0" fontId="0" fillId="3" borderId="15" xfId="0" applyFill="1" applyBorder="1" applyAlignment="1">
      <alignment horizontal="left" vertical="top" wrapText="1"/>
    </xf>
    <xf numFmtId="0" fontId="0" fillId="3" borderId="4" xfId="0" applyFill="1" applyBorder="1" applyAlignment="1">
      <alignment horizontal="left" vertical="top" wrapText="1"/>
    </xf>
    <xf numFmtId="0" fontId="0" fillId="0" borderId="22" xfId="0" applyBorder="1" applyAlignment="1" applyProtection="1">
      <alignment horizontal="left" vertical="top" wrapText="1"/>
      <protection locked="0"/>
    </xf>
    <xf numFmtId="0" fontId="0" fillId="0" borderId="62" xfId="0" applyBorder="1" applyAlignment="1" applyProtection="1">
      <alignment horizontal="left" vertical="top" wrapText="1"/>
      <protection locked="0"/>
    </xf>
    <xf numFmtId="183" fontId="5" fillId="2" borderId="57" xfId="0" applyNumberFormat="1" applyFont="1" applyFill="1" applyBorder="1" applyAlignment="1" applyProtection="1">
      <alignment horizontal="left" vertical="top" wrapText="1"/>
      <protection locked="0"/>
    </xf>
    <xf numFmtId="183" fontId="0" fillId="2" borderId="28" xfId="0" applyNumberFormat="1" applyFill="1" applyBorder="1" applyAlignment="1" applyProtection="1">
      <alignment horizontal="left" vertical="top" wrapText="1"/>
      <protection locked="0"/>
    </xf>
    <xf numFmtId="183" fontId="0" fillId="2" borderId="58" xfId="0" applyNumberFormat="1" applyFill="1" applyBorder="1" applyAlignment="1" applyProtection="1">
      <alignment horizontal="left" vertical="top" wrapText="1"/>
      <protection locked="0"/>
    </xf>
    <xf numFmtId="183" fontId="5" fillId="2" borderId="33" xfId="0" applyNumberFormat="1" applyFont="1" applyFill="1" applyBorder="1" applyAlignment="1" applyProtection="1">
      <alignment horizontal="left" vertical="top" wrapText="1"/>
      <protection locked="0"/>
    </xf>
    <xf numFmtId="183" fontId="0" fillId="2" borderId="0" xfId="0" applyNumberFormat="1" applyFill="1" applyAlignment="1" applyProtection="1">
      <alignment horizontal="left" vertical="top" wrapText="1"/>
      <protection locked="0"/>
    </xf>
    <xf numFmtId="183" fontId="0" fillId="2" borderId="1" xfId="0" applyNumberFormat="1" applyFill="1" applyBorder="1" applyAlignment="1" applyProtection="1">
      <alignment horizontal="left" vertical="top" wrapText="1"/>
      <protection locked="0"/>
    </xf>
    <xf numFmtId="0" fontId="5" fillId="0" borderId="57" xfId="0" applyFont="1"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58" xfId="0" applyBorder="1" applyAlignment="1" applyProtection="1">
      <alignment horizontal="left" vertical="top" wrapText="1"/>
      <protection locked="0"/>
    </xf>
    <xf numFmtId="0" fontId="5" fillId="0" borderId="33" xfId="0" applyFont="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5" fillId="5" borderId="31" xfId="0" applyFont="1" applyFill="1" applyBorder="1" applyAlignment="1" applyProtection="1">
      <alignment horizontal="left" vertical="top" wrapText="1"/>
      <protection locked="0"/>
    </xf>
    <xf numFmtId="0" fontId="5" fillId="5" borderId="15" xfId="0" applyFont="1" applyFill="1" applyBorder="1" applyAlignment="1" applyProtection="1">
      <alignment horizontal="left" vertical="top" wrapText="1"/>
      <protection locked="0"/>
    </xf>
    <xf numFmtId="0" fontId="5" fillId="5" borderId="4" xfId="0" applyFont="1" applyFill="1" applyBorder="1" applyAlignment="1" applyProtection="1">
      <alignment horizontal="left" vertical="top" wrapText="1"/>
      <protection locked="0"/>
    </xf>
    <xf numFmtId="0" fontId="5" fillId="5" borderId="66" xfId="0" applyFont="1" applyFill="1" applyBorder="1" applyAlignment="1" applyProtection="1">
      <alignment horizontal="left" vertical="top" wrapText="1"/>
      <protection locked="0"/>
    </xf>
    <xf numFmtId="0" fontId="5" fillId="5" borderId="19" xfId="0" applyFont="1" applyFill="1" applyBorder="1" applyAlignment="1" applyProtection="1">
      <alignment horizontal="left" vertical="top" wrapText="1"/>
      <protection locked="0"/>
    </xf>
    <xf numFmtId="0" fontId="5" fillId="5" borderId="10" xfId="0" applyFont="1" applyFill="1"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66"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5" fillId="5" borderId="0" xfId="0" applyFont="1" applyFill="1" applyAlignment="1">
      <alignment horizontal="right" vertical="top"/>
    </xf>
    <xf numFmtId="0" fontId="14" fillId="5" borderId="0" xfId="0" applyFont="1" applyFill="1" applyAlignment="1">
      <alignment horizontal="left" vertical="top"/>
    </xf>
    <xf numFmtId="0" fontId="5" fillId="5" borderId="15" xfId="0" applyFont="1" applyFill="1" applyBorder="1" applyAlignment="1">
      <alignment horizontal="right" vertical="top"/>
    </xf>
    <xf numFmtId="0" fontId="5" fillId="3" borderId="12" xfId="0" applyFont="1" applyFill="1" applyBorder="1" applyAlignment="1">
      <alignment horizontal="left" vertical="top" wrapText="1"/>
    </xf>
    <xf numFmtId="0" fontId="5" fillId="3" borderId="15" xfId="0" applyFont="1" applyFill="1" applyBorder="1" applyAlignment="1">
      <alignment horizontal="left" vertical="top"/>
    </xf>
    <xf numFmtId="0" fontId="5" fillId="3" borderId="4" xfId="0" applyFont="1" applyFill="1" applyBorder="1" applyAlignment="1">
      <alignment horizontal="left" vertical="top"/>
    </xf>
    <xf numFmtId="0" fontId="0" fillId="0" borderId="5"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44" xfId="0" applyBorder="1" applyAlignment="1" applyProtection="1">
      <alignment horizontal="left" vertical="top" wrapText="1"/>
      <protection locked="0"/>
    </xf>
    <xf numFmtId="0" fontId="0" fillId="3" borderId="54" xfId="0" applyFill="1" applyBorder="1" applyAlignment="1" applyProtection="1">
      <alignment horizontal="center" vertical="center" wrapText="1"/>
      <protection locked="0"/>
    </xf>
    <xf numFmtId="0" fontId="0" fillId="3" borderId="37" xfId="0" applyFill="1" applyBorder="1" applyAlignment="1" applyProtection="1">
      <alignment horizontal="center" vertical="center" wrapText="1"/>
      <protection locked="0"/>
    </xf>
    <xf numFmtId="0" fontId="0" fillId="0" borderId="57" xfId="0" applyBorder="1" applyAlignment="1" applyProtection="1">
      <alignment horizontal="left" vertical="top" wrapText="1"/>
      <protection locked="0"/>
    </xf>
    <xf numFmtId="0" fontId="9" fillId="5" borderId="0" xfId="0" applyFont="1" applyFill="1" applyAlignment="1">
      <alignment horizontal="left" vertical="top" wrapText="1"/>
    </xf>
    <xf numFmtId="0" fontId="0" fillId="3" borderId="54" xfId="0" applyFill="1" applyBorder="1" applyAlignment="1">
      <alignment horizontal="center" vertical="center"/>
    </xf>
    <xf numFmtId="0" fontId="0" fillId="3" borderId="37" xfId="0" applyFill="1" applyBorder="1" applyAlignment="1">
      <alignment horizontal="center" vertical="center"/>
    </xf>
    <xf numFmtId="0" fontId="9" fillId="0" borderId="0" xfId="0" applyFont="1" applyAlignment="1">
      <alignment horizontal="left" vertical="top" wrapText="1"/>
    </xf>
    <xf numFmtId="0" fontId="0" fillId="5" borderId="19" xfId="0" applyFill="1" applyBorder="1" applyAlignment="1" applyProtection="1">
      <alignment horizontal="left" vertical="center" wrapText="1"/>
      <protection locked="0"/>
    </xf>
    <xf numFmtId="0" fontId="0" fillId="5" borderId="57" xfId="0" applyFill="1" applyBorder="1" applyAlignment="1" applyProtection="1">
      <alignment horizontal="left" vertical="top" wrapText="1"/>
      <protection locked="0"/>
    </xf>
    <xf numFmtId="0" fontId="0" fillId="5" borderId="58" xfId="0" applyFill="1" applyBorder="1" applyAlignment="1" applyProtection="1">
      <alignment horizontal="left" vertical="top" wrapText="1"/>
      <protection locked="0"/>
    </xf>
    <xf numFmtId="0" fontId="0" fillId="5" borderId="5" xfId="0" applyFill="1" applyBorder="1" applyAlignment="1" applyProtection="1">
      <alignment horizontal="left" vertical="top" wrapText="1"/>
      <protection locked="0"/>
    </xf>
    <xf numFmtId="0" fontId="0" fillId="5" borderId="38" xfId="0" applyFill="1"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72" xfId="0" applyBorder="1" applyAlignment="1" applyProtection="1">
      <alignment horizontal="left" vertical="top" wrapText="1"/>
      <protection locked="0"/>
    </xf>
    <xf numFmtId="0" fontId="0" fillId="5" borderId="8" xfId="0" applyFill="1" applyBorder="1" applyAlignment="1" applyProtection="1">
      <alignment horizontal="left" vertical="top" wrapText="1"/>
      <protection locked="0"/>
    </xf>
    <xf numFmtId="0" fontId="0" fillId="5" borderId="44" xfId="0" applyFill="1" applyBorder="1" applyAlignment="1" applyProtection="1">
      <alignment horizontal="left" vertical="top" wrapText="1"/>
      <protection locked="0"/>
    </xf>
    <xf numFmtId="0" fontId="0" fillId="5" borderId="15" xfId="0" applyFill="1" applyBorder="1" applyAlignment="1" applyProtection="1">
      <alignment horizontal="left" vertical="top" wrapText="1"/>
      <protection locked="0"/>
    </xf>
    <xf numFmtId="0" fontId="4" fillId="3" borderId="54"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54" xfId="0" applyFont="1" applyFill="1" applyBorder="1" applyAlignment="1" applyProtection="1">
      <alignment horizontal="center" vertical="center"/>
      <protection locked="0"/>
    </xf>
    <xf numFmtId="0" fontId="4" fillId="3" borderId="37" xfId="0" applyFont="1" applyFill="1" applyBorder="1" applyAlignment="1" applyProtection="1">
      <alignment horizontal="center" vertical="center"/>
      <protection locked="0"/>
    </xf>
    <xf numFmtId="0" fontId="5" fillId="0" borderId="70" xfId="0" applyFont="1" applyBorder="1" applyAlignment="1" applyProtection="1">
      <alignment horizontal="left" vertical="top"/>
      <protection locked="0"/>
    </xf>
    <xf numFmtId="0" fontId="5" fillId="0" borderId="74" xfId="0" applyFont="1" applyBorder="1" applyAlignment="1" applyProtection="1">
      <alignment horizontal="left" vertical="top"/>
      <protection locked="0"/>
    </xf>
    <xf numFmtId="0" fontId="5" fillId="0" borderId="74" xfId="0" applyFont="1" applyBorder="1" applyAlignment="1" applyProtection="1">
      <alignment horizontal="left" vertical="top" wrapText="1"/>
      <protection locked="0"/>
    </xf>
    <xf numFmtId="0" fontId="5" fillId="0" borderId="41" xfId="0" applyFont="1" applyBorder="1" applyAlignment="1" applyProtection="1">
      <alignment horizontal="left" vertical="top" wrapText="1"/>
      <protection locked="0"/>
    </xf>
    <xf numFmtId="0" fontId="5" fillId="0" borderId="75" xfId="0" applyFont="1" applyBorder="1" applyAlignment="1" applyProtection="1">
      <alignment horizontal="left" vertical="top"/>
      <protection locked="0"/>
    </xf>
    <xf numFmtId="0" fontId="5" fillId="0" borderId="76" xfId="0" applyFont="1" applyBorder="1" applyAlignment="1" applyProtection="1">
      <alignment horizontal="left" vertical="top"/>
      <protection locked="0"/>
    </xf>
    <xf numFmtId="0" fontId="5" fillId="0" borderId="76" xfId="0" applyFont="1" applyBorder="1" applyAlignment="1" applyProtection="1">
      <alignment horizontal="left" vertical="top" wrapText="1"/>
      <protection locked="0"/>
    </xf>
    <xf numFmtId="0" fontId="5" fillId="0" borderId="40" xfId="0" applyFont="1" applyBorder="1" applyAlignment="1" applyProtection="1">
      <alignment horizontal="left" vertical="top" wrapText="1"/>
      <protection locked="0"/>
    </xf>
    <xf numFmtId="0" fontId="14" fillId="3" borderId="33" xfId="0" applyFont="1" applyFill="1" applyBorder="1" applyAlignment="1" applyProtection="1">
      <alignment horizontal="left" vertical="center" wrapText="1"/>
      <protection locked="0"/>
    </xf>
    <xf numFmtId="0" fontId="14" fillId="3" borderId="0" xfId="0" applyFont="1" applyFill="1" applyAlignment="1" applyProtection="1">
      <alignment horizontal="left" vertical="center" wrapText="1"/>
      <protection locked="0"/>
    </xf>
    <xf numFmtId="0" fontId="14" fillId="3" borderId="1" xfId="0" applyFont="1" applyFill="1" applyBorder="1" applyAlignment="1" applyProtection="1">
      <alignment horizontal="left" vertical="center" wrapText="1"/>
      <protection locked="0"/>
    </xf>
    <xf numFmtId="49" fontId="5" fillId="0" borderId="8" xfId="0" applyNumberFormat="1" applyFont="1" applyBorder="1" applyAlignment="1" applyProtection="1">
      <alignment horizontal="left" vertical="top" wrapText="1"/>
      <protection locked="0"/>
    </xf>
    <xf numFmtId="49" fontId="5" fillId="0" borderId="9" xfId="0" applyNumberFormat="1" applyFont="1" applyBorder="1" applyAlignment="1" applyProtection="1">
      <alignment horizontal="left" vertical="top" wrapText="1"/>
      <protection locked="0"/>
    </xf>
    <xf numFmtId="49" fontId="5" fillId="0" borderId="44" xfId="0" applyNumberFormat="1" applyFont="1" applyBorder="1" applyAlignment="1" applyProtection="1">
      <alignment horizontal="left" vertical="top" wrapText="1"/>
      <protection locked="0"/>
    </xf>
    <xf numFmtId="0" fontId="5" fillId="5" borderId="15" xfId="0" applyFont="1" applyFill="1" applyBorder="1" applyAlignment="1">
      <alignment horizontal="center" vertical="center"/>
    </xf>
    <xf numFmtId="0" fontId="3" fillId="0" borderId="0" xfId="0" applyFont="1" applyAlignment="1">
      <alignment horizontal="right" vertical="center"/>
    </xf>
    <xf numFmtId="49" fontId="12" fillId="5" borderId="0" xfId="0" applyNumberFormat="1" applyFont="1" applyFill="1" applyAlignment="1">
      <alignment horizontal="center" vertical="center"/>
    </xf>
    <xf numFmtId="0" fontId="12" fillId="5" borderId="0" xfId="0" applyFont="1" applyFill="1" applyAlignment="1">
      <alignment horizontal="center" vertical="center"/>
    </xf>
    <xf numFmtId="0" fontId="0" fillId="0" borderId="0" xfId="0" applyAlignment="1" applyProtection="1">
      <alignment horizontal="left" vertical="center"/>
      <protection locked="0"/>
    </xf>
    <xf numFmtId="0" fontId="5" fillId="3" borderId="73" xfId="0" applyFont="1" applyFill="1" applyBorder="1" applyAlignment="1">
      <alignment horizontal="center" vertical="center"/>
    </xf>
    <xf numFmtId="0" fontId="5" fillId="3" borderId="77" xfId="0" applyFont="1" applyFill="1" applyBorder="1" applyAlignment="1">
      <alignment horizontal="center" vertical="center"/>
    </xf>
    <xf numFmtId="0" fontId="5" fillId="3" borderId="77" xfId="0" applyFont="1" applyFill="1" applyBorder="1" applyAlignment="1">
      <alignment horizontal="center" vertical="top" wrapText="1"/>
    </xf>
    <xf numFmtId="0" fontId="5" fillId="3" borderId="49" xfId="0" applyFont="1" applyFill="1" applyBorder="1" applyAlignment="1">
      <alignment horizontal="center" vertical="top" wrapText="1"/>
    </xf>
    <xf numFmtId="0" fontId="5" fillId="0" borderId="78" xfId="0" applyFont="1" applyBorder="1" applyAlignment="1" applyProtection="1">
      <alignment horizontal="left" vertical="top"/>
      <protection locked="0"/>
    </xf>
    <xf numFmtId="0" fontId="5" fillId="0" borderId="79" xfId="0" applyFont="1" applyBorder="1" applyAlignment="1" applyProtection="1">
      <alignment horizontal="left" vertical="top"/>
      <protection locked="0"/>
    </xf>
    <xf numFmtId="0" fontId="5" fillId="0" borderId="79" xfId="0" applyFont="1" applyBorder="1" applyAlignment="1" applyProtection="1">
      <alignment horizontal="left" vertical="top" wrapText="1"/>
      <protection locked="0"/>
    </xf>
    <xf numFmtId="0" fontId="5" fillId="0" borderId="42" xfId="0" applyFont="1" applyBorder="1" applyAlignment="1" applyProtection="1">
      <alignment horizontal="left" vertical="top" wrapText="1"/>
      <protection locked="0"/>
    </xf>
    <xf numFmtId="0" fontId="14" fillId="5" borderId="0" xfId="0" applyFont="1" applyFill="1" applyAlignment="1">
      <alignment horizontal="left" vertical="center"/>
    </xf>
    <xf numFmtId="0" fontId="14" fillId="5" borderId="0" xfId="0" applyFont="1" applyFill="1" applyAlignment="1">
      <alignment horizontal="left" vertical="center" wrapText="1"/>
    </xf>
    <xf numFmtId="0" fontId="13" fillId="7" borderId="0" xfId="0" applyFont="1" applyFill="1" applyAlignment="1">
      <alignment horizontal="center" vertical="center" shrinkToFit="1"/>
    </xf>
    <xf numFmtId="0" fontId="5" fillId="3" borderId="73" xfId="0" applyFont="1" applyFill="1" applyBorder="1" applyAlignment="1" applyProtection="1">
      <alignment horizontal="center" vertical="center"/>
      <protection locked="0"/>
    </xf>
    <xf numFmtId="0" fontId="5" fillId="3" borderId="77" xfId="0" applyFont="1" applyFill="1" applyBorder="1" applyAlignment="1" applyProtection="1">
      <alignment horizontal="center" vertical="center"/>
      <protection locked="0"/>
    </xf>
    <xf numFmtId="0" fontId="5" fillId="3" borderId="77" xfId="0" applyFont="1" applyFill="1" applyBorder="1" applyAlignment="1" applyProtection="1">
      <alignment horizontal="center" vertical="top" wrapText="1"/>
      <protection locked="0"/>
    </xf>
    <xf numFmtId="0" fontId="5" fillId="3" borderId="49" xfId="0" applyFont="1" applyFill="1" applyBorder="1" applyAlignment="1" applyProtection="1">
      <alignment horizontal="center" vertical="top" wrapText="1"/>
      <protection locked="0"/>
    </xf>
    <xf numFmtId="0" fontId="5" fillId="5" borderId="15" xfId="0" applyFont="1" applyFill="1" applyBorder="1" applyAlignment="1" applyProtection="1">
      <alignment horizontal="left" vertical="top"/>
      <protection locked="0"/>
    </xf>
    <xf numFmtId="0" fontId="0" fillId="5" borderId="68" xfId="0" applyFill="1" applyBorder="1" applyAlignment="1" applyProtection="1">
      <alignment horizontal="left" vertical="top" wrapText="1"/>
      <protection locked="0"/>
    </xf>
    <xf numFmtId="0" fontId="0" fillId="5" borderId="59" xfId="0" applyFill="1" applyBorder="1" applyAlignment="1" applyProtection="1">
      <alignment horizontal="left" vertical="top" wrapText="1"/>
      <protection locked="0"/>
    </xf>
    <xf numFmtId="0" fontId="5" fillId="5" borderId="11" xfId="0" applyFont="1" applyFill="1" applyBorder="1" applyAlignment="1" applyProtection="1">
      <alignment horizontal="left" vertical="top" wrapText="1"/>
      <protection locked="0"/>
    </xf>
    <xf numFmtId="0" fontId="5" fillId="5" borderId="3" xfId="0" applyFont="1" applyFill="1" applyBorder="1" applyAlignment="1" applyProtection="1">
      <alignment horizontal="left" vertical="top" wrapText="1"/>
      <protection locked="0"/>
    </xf>
    <xf numFmtId="0" fontId="5" fillId="5" borderId="72" xfId="0" applyFont="1" applyFill="1" applyBorder="1" applyAlignment="1" applyProtection="1">
      <alignment horizontal="left" vertical="top" wrapText="1"/>
      <protection locked="0"/>
    </xf>
    <xf numFmtId="0" fontId="4" fillId="3" borderId="12"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3" borderId="31"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0" fillId="5" borderId="67" xfId="0" applyFill="1" applyBorder="1" applyAlignment="1" applyProtection="1">
      <alignment horizontal="left" vertical="top" wrapText="1"/>
      <protection locked="0"/>
    </xf>
    <xf numFmtId="0" fontId="0" fillId="5" borderId="28" xfId="0" applyFill="1" applyBorder="1" applyAlignment="1" applyProtection="1">
      <alignment horizontal="left" vertical="top" wrapText="1"/>
      <protection locked="0"/>
    </xf>
    <xf numFmtId="0" fontId="0" fillId="5" borderId="71" xfId="0" applyFill="1" applyBorder="1" applyAlignment="1" applyProtection="1">
      <alignment horizontal="left" vertical="top"/>
      <protection locked="0"/>
    </xf>
    <xf numFmtId="0" fontId="0" fillId="5" borderId="9" xfId="0" applyFill="1" applyBorder="1" applyAlignment="1" applyProtection="1">
      <alignment horizontal="left" vertical="top"/>
      <protection locked="0"/>
    </xf>
    <xf numFmtId="0" fontId="0" fillId="5" borderId="9" xfId="0" applyFill="1" applyBorder="1" applyAlignment="1" applyProtection="1">
      <alignment horizontal="left" vertical="top" wrapText="1"/>
      <protection locked="0"/>
    </xf>
    <xf numFmtId="0" fontId="0" fillId="5" borderId="68" xfId="0" applyFill="1" applyBorder="1" applyAlignment="1" applyProtection="1">
      <alignment horizontal="left" vertical="top"/>
      <protection locked="0"/>
    </xf>
    <xf numFmtId="0" fontId="0" fillId="5" borderId="59" xfId="0" applyFill="1" applyBorder="1" applyAlignment="1" applyProtection="1">
      <alignment horizontal="left" vertical="top"/>
      <protection locked="0"/>
    </xf>
    <xf numFmtId="0" fontId="0" fillId="5" borderId="71" xfId="0" applyFill="1" applyBorder="1" applyAlignment="1" applyProtection="1">
      <alignment horizontal="left" vertical="top" wrapText="1"/>
      <protection locked="0"/>
    </xf>
    <xf numFmtId="0" fontId="0" fillId="5" borderId="67" xfId="0" applyFill="1" applyBorder="1" applyAlignment="1" applyProtection="1">
      <alignment horizontal="left" vertical="top"/>
      <protection locked="0"/>
    </xf>
    <xf numFmtId="0" fontId="0" fillId="5" borderId="28" xfId="0" applyFill="1" applyBorder="1" applyAlignment="1" applyProtection="1">
      <alignment horizontal="left" vertical="top"/>
      <protection locked="0"/>
    </xf>
    <xf numFmtId="0" fontId="0" fillId="11" borderId="21" xfId="0" applyFill="1" applyBorder="1" applyAlignment="1" applyProtection="1">
      <alignment horizontal="left" vertical="top" wrapText="1"/>
      <protection locked="0"/>
    </xf>
    <xf numFmtId="0" fontId="0" fillId="11" borderId="22" xfId="0" applyFill="1" applyBorder="1" applyAlignment="1" applyProtection="1">
      <alignment horizontal="left" vertical="top" wrapText="1"/>
      <protection locked="0"/>
    </xf>
    <xf numFmtId="0" fontId="0" fillId="11" borderId="88" xfId="0" applyFill="1" applyBorder="1" applyAlignment="1" applyProtection="1">
      <alignment horizontal="left" vertical="top" wrapText="1"/>
      <protection locked="0"/>
    </xf>
    <xf numFmtId="0" fontId="13" fillId="8" borderId="0" xfId="0" applyFont="1" applyFill="1" applyAlignment="1">
      <alignment horizontal="center" vertical="center"/>
    </xf>
    <xf numFmtId="183" fontId="0" fillId="9" borderId="21" xfId="0" applyNumberFormat="1" applyFill="1" applyBorder="1" applyAlignment="1">
      <alignment horizontal="left" vertical="center"/>
    </xf>
    <xf numFmtId="183" fontId="0" fillId="9" borderId="22" xfId="0" applyNumberFormat="1" applyFill="1" applyBorder="1" applyAlignment="1">
      <alignment horizontal="left" vertical="center"/>
    </xf>
    <xf numFmtId="183" fontId="0" fillId="9" borderId="88" xfId="0" applyNumberFormat="1" applyFill="1" applyBorder="1" applyAlignment="1">
      <alignment horizontal="left" vertical="center"/>
    </xf>
    <xf numFmtId="0" fontId="0" fillId="11" borderId="21" xfId="0" applyFill="1" applyBorder="1" applyAlignment="1" applyProtection="1">
      <alignment horizontal="left" vertical="center" wrapText="1"/>
      <protection locked="0"/>
    </xf>
    <xf numFmtId="0" fontId="0" fillId="11" borderId="22" xfId="0" applyFill="1" applyBorder="1" applyAlignment="1" applyProtection="1">
      <alignment horizontal="left" vertical="center" wrapText="1"/>
      <protection locked="0"/>
    </xf>
    <xf numFmtId="0" fontId="0" fillId="11" borderId="88" xfId="0" applyFill="1" applyBorder="1" applyAlignment="1" applyProtection="1">
      <alignment horizontal="left" vertical="center" wrapText="1"/>
      <protection locked="0"/>
    </xf>
    <xf numFmtId="0" fontId="0" fillId="5" borderId="0" xfId="0" applyFill="1" applyAlignment="1">
      <alignment horizontal="left" vertical="center" wrapText="1"/>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FFFFCC"/>
      <color rgb="FFCC3300"/>
      <color rgb="FFCC6600"/>
      <color rgb="FFFFCCCC"/>
      <color rgb="FFFFFF99"/>
      <color rgb="FF99FF99"/>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B$8" noThreeD="1"/>
</file>

<file path=xl/ctrlProps/ctrlProp10.xml><?xml version="1.0" encoding="utf-8"?>
<formControlPr xmlns="http://schemas.microsoft.com/office/spreadsheetml/2009/9/main" objectType="CheckBox" fmlaLink="$AB$19" noThreeD="1"/>
</file>

<file path=xl/ctrlProps/ctrlProp11.xml><?xml version="1.0" encoding="utf-8"?>
<formControlPr xmlns="http://schemas.microsoft.com/office/spreadsheetml/2009/9/main" objectType="CheckBox" fmlaLink="$AB$20" noThreeD="1"/>
</file>

<file path=xl/ctrlProps/ctrlProp2.xml><?xml version="1.0" encoding="utf-8"?>
<formControlPr xmlns="http://schemas.microsoft.com/office/spreadsheetml/2009/9/main" objectType="CheckBox" fmlaLink="$AB$9" noThreeD="1"/>
</file>

<file path=xl/ctrlProps/ctrlProp3.xml><?xml version="1.0" encoding="utf-8"?>
<formControlPr xmlns="http://schemas.microsoft.com/office/spreadsheetml/2009/9/main" objectType="CheckBox" fmlaLink="$AB$10" noThreeD="1"/>
</file>

<file path=xl/ctrlProps/ctrlProp4.xml><?xml version="1.0" encoding="utf-8"?>
<formControlPr xmlns="http://schemas.microsoft.com/office/spreadsheetml/2009/9/main" objectType="CheckBox" fmlaLink="$AB$11" noThreeD="1"/>
</file>

<file path=xl/ctrlProps/ctrlProp5.xml><?xml version="1.0" encoding="utf-8"?>
<formControlPr xmlns="http://schemas.microsoft.com/office/spreadsheetml/2009/9/main" objectType="CheckBox" fmlaLink="$AB$13" noThreeD="1"/>
</file>

<file path=xl/ctrlProps/ctrlProp6.xml><?xml version="1.0" encoding="utf-8"?>
<formControlPr xmlns="http://schemas.microsoft.com/office/spreadsheetml/2009/9/main" objectType="CheckBox" fmlaLink="$AB$14" noThreeD="1"/>
</file>

<file path=xl/ctrlProps/ctrlProp7.xml><?xml version="1.0" encoding="utf-8"?>
<formControlPr xmlns="http://schemas.microsoft.com/office/spreadsheetml/2009/9/main" objectType="CheckBox" fmlaLink="$AB$15" noThreeD="1"/>
</file>

<file path=xl/ctrlProps/ctrlProp8.xml><?xml version="1.0" encoding="utf-8"?>
<formControlPr xmlns="http://schemas.microsoft.com/office/spreadsheetml/2009/9/main" objectType="CheckBox" fmlaLink="$AB$16" noThreeD="1"/>
</file>

<file path=xl/ctrlProps/ctrlProp9.xml><?xml version="1.0" encoding="utf-8"?>
<formControlPr xmlns="http://schemas.microsoft.com/office/spreadsheetml/2009/9/main" objectType="CheckBox" fmlaLink="$AB$17"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7</xdr:row>
          <xdr:rowOff>28575</xdr:rowOff>
        </xdr:from>
        <xdr:to>
          <xdr:col>2</xdr:col>
          <xdr:colOff>238125</xdr:colOff>
          <xdr:row>7</xdr:row>
          <xdr:rowOff>276225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5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xdr:row>
          <xdr:rowOff>28575</xdr:rowOff>
        </xdr:from>
        <xdr:to>
          <xdr:col>2</xdr:col>
          <xdr:colOff>238125</xdr:colOff>
          <xdr:row>8</xdr:row>
          <xdr:rowOff>276225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5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28575</xdr:rowOff>
        </xdr:from>
        <xdr:to>
          <xdr:col>2</xdr:col>
          <xdr:colOff>238125</xdr:colOff>
          <xdr:row>9</xdr:row>
          <xdr:rowOff>276225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5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xdr:row>
          <xdr:rowOff>28575</xdr:rowOff>
        </xdr:from>
        <xdr:to>
          <xdr:col>2</xdr:col>
          <xdr:colOff>238125</xdr:colOff>
          <xdr:row>10</xdr:row>
          <xdr:rowOff>276225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5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28575</xdr:rowOff>
        </xdr:from>
        <xdr:to>
          <xdr:col>2</xdr:col>
          <xdr:colOff>238125</xdr:colOff>
          <xdr:row>12</xdr:row>
          <xdr:rowOff>276225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5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28575</xdr:rowOff>
        </xdr:from>
        <xdr:to>
          <xdr:col>2</xdr:col>
          <xdr:colOff>238125</xdr:colOff>
          <xdr:row>13</xdr:row>
          <xdr:rowOff>276225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5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28575</xdr:rowOff>
        </xdr:from>
        <xdr:to>
          <xdr:col>2</xdr:col>
          <xdr:colOff>238125</xdr:colOff>
          <xdr:row>14</xdr:row>
          <xdr:rowOff>276225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5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28575</xdr:rowOff>
        </xdr:from>
        <xdr:to>
          <xdr:col>2</xdr:col>
          <xdr:colOff>238125</xdr:colOff>
          <xdr:row>15</xdr:row>
          <xdr:rowOff>276225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5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28575</xdr:rowOff>
        </xdr:from>
        <xdr:to>
          <xdr:col>2</xdr:col>
          <xdr:colOff>238125</xdr:colOff>
          <xdr:row>16</xdr:row>
          <xdr:rowOff>276225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5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28575</xdr:rowOff>
        </xdr:from>
        <xdr:to>
          <xdr:col>2</xdr:col>
          <xdr:colOff>238125</xdr:colOff>
          <xdr:row>18</xdr:row>
          <xdr:rowOff>276225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5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28575</xdr:rowOff>
        </xdr:from>
        <xdr:to>
          <xdr:col>2</xdr:col>
          <xdr:colOff>238125</xdr:colOff>
          <xdr:row>19</xdr:row>
          <xdr:rowOff>276225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5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53"/>
  <sheetViews>
    <sheetView tabSelected="1" view="pageBreakPreview" zoomScaleNormal="100" zoomScaleSheetLayoutView="100" workbookViewId="0">
      <selection activeCell="D6" sqref="D6:I6"/>
    </sheetView>
  </sheetViews>
  <sheetFormatPr defaultRowHeight="15.95" customHeight="1" x14ac:dyDescent="0.15"/>
  <cols>
    <col min="1" max="1" width="3" style="42" customWidth="1"/>
    <col min="2" max="2" width="1.625" style="3" customWidth="1"/>
    <col min="3" max="3" width="22.25" style="3" customWidth="1"/>
    <col min="4" max="4" width="17.125" style="4" customWidth="1"/>
    <col min="5" max="5" width="7.5" style="4" customWidth="1"/>
    <col min="6" max="9" width="9.625" style="4" customWidth="1"/>
    <col min="10" max="10" width="3.25" style="14" customWidth="1"/>
    <col min="11" max="11" width="8.625" style="41" hidden="1" customWidth="1"/>
    <col min="12" max="12" width="8.625" style="129" hidden="1" customWidth="1"/>
    <col min="13" max="13" width="8.625" style="6" customWidth="1"/>
    <col min="14" max="14" width="9" style="6"/>
    <col min="15" max="15" width="9" style="6" customWidth="1"/>
    <col min="16" max="17" width="9" style="6"/>
    <col min="18" max="18" width="8.25" style="6" customWidth="1"/>
    <col min="19" max="34" width="9" style="6"/>
    <col min="35" max="16384" width="9" style="7"/>
  </cols>
  <sheetData>
    <row r="1" spans="1:13" ht="15" customHeight="1" x14ac:dyDescent="0.15">
      <c r="A1" s="110"/>
      <c r="B1" s="45" t="s">
        <v>49</v>
      </c>
      <c r="C1" s="45"/>
      <c r="D1" s="131"/>
      <c r="E1" s="131"/>
      <c r="F1" s="131"/>
      <c r="G1" s="137" t="s">
        <v>79</v>
      </c>
      <c r="H1" s="287"/>
      <c r="I1" s="288"/>
      <c r="J1" s="5"/>
      <c r="K1" s="41" t="s">
        <v>26</v>
      </c>
    </row>
    <row r="2" spans="1:13" ht="15" customHeight="1" x14ac:dyDescent="0.15">
      <c r="A2" s="110"/>
      <c r="B2" s="45"/>
      <c r="C2" s="45"/>
      <c r="D2" s="131"/>
      <c r="E2" s="131"/>
      <c r="F2" s="131"/>
      <c r="G2" s="261" t="s">
        <v>50</v>
      </c>
      <c r="H2" s="289"/>
      <c r="I2" s="290"/>
      <c r="J2" s="138"/>
      <c r="K2" s="42"/>
      <c r="L2" s="42"/>
    </row>
    <row r="3" spans="1:13" ht="22.5" customHeight="1" x14ac:dyDescent="0.15">
      <c r="A3" s="110"/>
      <c r="B3" s="260" t="s">
        <v>45</v>
      </c>
      <c r="C3" s="260"/>
      <c r="D3" s="140"/>
      <c r="E3" s="131"/>
      <c r="F3" s="131"/>
      <c r="G3" s="261"/>
      <c r="H3" s="289"/>
      <c r="I3" s="290"/>
      <c r="J3" s="138"/>
      <c r="K3" s="42"/>
      <c r="L3" s="42"/>
    </row>
    <row r="4" spans="1:13" ht="15" customHeight="1" x14ac:dyDescent="0.15">
      <c r="A4" s="110"/>
      <c r="B4" s="45"/>
      <c r="C4" s="45"/>
      <c r="D4" s="141" t="s">
        <v>51</v>
      </c>
      <c r="E4" s="141"/>
      <c r="F4" s="141"/>
      <c r="G4" s="141"/>
      <c r="H4" s="141"/>
      <c r="I4" s="141"/>
      <c r="J4" s="141"/>
      <c r="K4" s="42"/>
    </row>
    <row r="5" spans="1:13" ht="30" customHeight="1" thickBot="1" x14ac:dyDescent="0.2">
      <c r="A5" s="110"/>
      <c r="B5" s="45"/>
      <c r="C5" s="142"/>
      <c r="D5" s="297" t="s">
        <v>85</v>
      </c>
      <c r="E5" s="297"/>
      <c r="F5" s="297"/>
      <c r="G5" s="297"/>
      <c r="H5" s="297"/>
      <c r="I5" s="297"/>
      <c r="J5" s="143"/>
      <c r="K5" s="42"/>
    </row>
    <row r="6" spans="1:13" ht="15" customHeight="1" x14ac:dyDescent="0.15">
      <c r="B6" s="8" t="s">
        <v>27</v>
      </c>
      <c r="C6" s="9"/>
      <c r="D6" s="248"/>
      <c r="E6" s="249"/>
      <c r="F6" s="249"/>
      <c r="G6" s="249"/>
      <c r="H6" s="249"/>
      <c r="I6" s="250"/>
      <c r="J6" s="10"/>
      <c r="K6" s="133"/>
      <c r="L6" s="134">
        <f>D6</f>
        <v>0</v>
      </c>
    </row>
    <row r="7" spans="1:13" ht="15" customHeight="1" x14ac:dyDescent="0.15">
      <c r="B7" s="12" t="s">
        <v>1</v>
      </c>
      <c r="C7" s="13"/>
      <c r="D7" s="251"/>
      <c r="E7" s="252"/>
      <c r="F7" s="252"/>
      <c r="G7" s="252"/>
      <c r="H7" s="252"/>
      <c r="I7" s="253"/>
      <c r="L7" s="135">
        <f>D7</f>
        <v>0</v>
      </c>
    </row>
    <row r="8" spans="1:13" ht="15" customHeight="1" x14ac:dyDescent="0.15">
      <c r="B8" s="15"/>
      <c r="C8" s="16" t="s">
        <v>28</v>
      </c>
      <c r="D8" s="254"/>
      <c r="E8" s="255"/>
      <c r="F8" s="255"/>
      <c r="G8" s="255"/>
      <c r="H8" s="255"/>
      <c r="I8" s="256"/>
      <c r="L8" s="129">
        <f t="shared" ref="L8:L40" si="0">D8</f>
        <v>0</v>
      </c>
    </row>
    <row r="9" spans="1:13" ht="15" customHeight="1" x14ac:dyDescent="0.15">
      <c r="B9" s="17" t="s">
        <v>29</v>
      </c>
      <c r="C9" s="18"/>
      <c r="D9" s="257"/>
      <c r="E9" s="258"/>
      <c r="F9" s="258"/>
      <c r="G9" s="258"/>
      <c r="H9" s="258"/>
      <c r="I9" s="259"/>
      <c r="J9" s="10"/>
      <c r="K9" s="133">
        <v>23833</v>
      </c>
      <c r="L9" s="129">
        <f t="shared" si="0"/>
        <v>0</v>
      </c>
      <c r="M9" s="19"/>
    </row>
    <row r="10" spans="1:13" ht="15" customHeight="1" x14ac:dyDescent="0.15">
      <c r="B10" s="12"/>
      <c r="C10" s="20" t="s">
        <v>53</v>
      </c>
      <c r="D10" s="262" t="str">
        <f>IF(D9="","",DATEDIF(D9,$K$10,"Y"))</f>
        <v/>
      </c>
      <c r="E10" s="263"/>
      <c r="F10" s="263"/>
      <c r="G10" s="263"/>
      <c r="H10" s="263"/>
      <c r="I10" s="264"/>
      <c r="J10" s="21"/>
      <c r="K10" s="22">
        <v>45748</v>
      </c>
      <c r="L10" s="129" t="str">
        <f t="shared" si="0"/>
        <v/>
      </c>
    </row>
    <row r="11" spans="1:13" ht="15" customHeight="1" x14ac:dyDescent="0.15">
      <c r="B11" s="17" t="s">
        <v>8</v>
      </c>
      <c r="C11" s="18"/>
      <c r="D11" s="251"/>
      <c r="E11" s="252"/>
      <c r="F11" s="252"/>
      <c r="G11" s="252"/>
      <c r="H11" s="252"/>
      <c r="I11" s="253"/>
      <c r="L11" s="129">
        <f t="shared" si="0"/>
        <v>0</v>
      </c>
    </row>
    <row r="12" spans="1:13" ht="15" customHeight="1" x14ac:dyDescent="0.15">
      <c r="B12" s="12"/>
      <c r="C12" s="23" t="s">
        <v>3</v>
      </c>
      <c r="D12" s="245"/>
      <c r="E12" s="246"/>
      <c r="F12" s="246"/>
      <c r="G12" s="246"/>
      <c r="H12" s="246"/>
      <c r="I12" s="247"/>
      <c r="L12" s="129">
        <f t="shared" si="0"/>
        <v>0</v>
      </c>
    </row>
    <row r="13" spans="1:13" ht="15" customHeight="1" x14ac:dyDescent="0.15">
      <c r="B13" s="12"/>
      <c r="C13" s="23" t="s">
        <v>2</v>
      </c>
      <c r="D13" s="245"/>
      <c r="E13" s="246"/>
      <c r="F13" s="246"/>
      <c r="G13" s="246"/>
      <c r="H13" s="246"/>
      <c r="I13" s="247"/>
      <c r="L13" s="129">
        <f t="shared" si="0"/>
        <v>0</v>
      </c>
    </row>
    <row r="14" spans="1:13" ht="15" customHeight="1" x14ac:dyDescent="0.15">
      <c r="B14" s="12"/>
      <c r="C14" s="23" t="s">
        <v>30</v>
      </c>
      <c r="D14" s="245"/>
      <c r="E14" s="246"/>
      <c r="F14" s="246"/>
      <c r="G14" s="246"/>
      <c r="H14" s="246"/>
      <c r="I14" s="247"/>
      <c r="L14" s="129">
        <f t="shared" si="0"/>
        <v>0</v>
      </c>
    </row>
    <row r="15" spans="1:13" ht="15" customHeight="1" x14ac:dyDescent="0.15">
      <c r="B15" s="12"/>
      <c r="C15" s="23" t="s">
        <v>7</v>
      </c>
      <c r="D15" s="245"/>
      <c r="E15" s="246"/>
      <c r="F15" s="246"/>
      <c r="G15" s="246"/>
      <c r="H15" s="246"/>
      <c r="I15" s="247"/>
      <c r="L15" s="129">
        <f t="shared" si="0"/>
        <v>0</v>
      </c>
    </row>
    <row r="16" spans="1:13" ht="15" customHeight="1" x14ac:dyDescent="0.15">
      <c r="B16" s="12"/>
      <c r="C16" s="23" t="s">
        <v>6</v>
      </c>
      <c r="D16" s="245"/>
      <c r="E16" s="246"/>
      <c r="F16" s="246"/>
      <c r="G16" s="246"/>
      <c r="H16" s="246"/>
      <c r="I16" s="247"/>
      <c r="L16" s="129">
        <f t="shared" si="0"/>
        <v>0</v>
      </c>
    </row>
    <row r="17" spans="2:13" ht="15" customHeight="1" x14ac:dyDescent="0.15">
      <c r="B17" s="12"/>
      <c r="C17" s="23" t="s">
        <v>4</v>
      </c>
      <c r="D17" s="245"/>
      <c r="E17" s="246"/>
      <c r="F17" s="246"/>
      <c r="G17" s="246"/>
      <c r="H17" s="246"/>
      <c r="I17" s="247"/>
      <c r="L17" s="129">
        <f t="shared" si="0"/>
        <v>0</v>
      </c>
    </row>
    <row r="18" spans="2:13" ht="15" customHeight="1" x14ac:dyDescent="0.15">
      <c r="B18" s="15"/>
      <c r="C18" s="16" t="s">
        <v>5</v>
      </c>
      <c r="D18" s="254"/>
      <c r="E18" s="255"/>
      <c r="F18" s="255"/>
      <c r="G18" s="255"/>
      <c r="H18" s="255"/>
      <c r="I18" s="256"/>
      <c r="L18" s="129">
        <f t="shared" si="0"/>
        <v>0</v>
      </c>
    </row>
    <row r="19" spans="2:13" ht="15" customHeight="1" x14ac:dyDescent="0.15">
      <c r="B19" s="17" t="s">
        <v>31</v>
      </c>
      <c r="C19" s="18"/>
      <c r="D19" s="278" t="s">
        <v>54</v>
      </c>
      <c r="E19" s="279"/>
      <c r="F19" s="279"/>
      <c r="G19" s="279"/>
      <c r="H19" s="279"/>
      <c r="I19" s="280"/>
      <c r="J19" s="24"/>
      <c r="L19" s="129" t="str">
        <f t="shared" si="0"/>
        <v>※大学（他大学を含む）以外で報酬を得ている兼職（常勤）の状況を記入　　　　　　</v>
      </c>
    </row>
    <row r="20" spans="2:13" ht="15" customHeight="1" x14ac:dyDescent="0.15">
      <c r="B20" s="12"/>
      <c r="C20" s="20" t="s">
        <v>24</v>
      </c>
      <c r="D20" s="281"/>
      <c r="E20" s="282"/>
      <c r="F20" s="282"/>
      <c r="G20" s="282"/>
      <c r="H20" s="282"/>
      <c r="I20" s="283"/>
      <c r="K20" s="45" t="s">
        <v>32</v>
      </c>
      <c r="L20" s="129">
        <f t="shared" si="0"/>
        <v>0</v>
      </c>
    </row>
    <row r="21" spans="2:13" ht="15" customHeight="1" x14ac:dyDescent="0.15">
      <c r="B21" s="15"/>
      <c r="C21" s="16" t="s">
        <v>25</v>
      </c>
      <c r="D21" s="284"/>
      <c r="E21" s="285"/>
      <c r="F21" s="285"/>
      <c r="G21" s="285"/>
      <c r="H21" s="285"/>
      <c r="I21" s="286"/>
      <c r="K21" s="113" t="s">
        <v>55</v>
      </c>
      <c r="L21" s="129">
        <f t="shared" si="0"/>
        <v>0</v>
      </c>
    </row>
    <row r="22" spans="2:13" ht="15" customHeight="1" x14ac:dyDescent="0.15">
      <c r="B22" s="12" t="s">
        <v>33</v>
      </c>
      <c r="C22" s="13"/>
      <c r="D22" s="307"/>
      <c r="E22" s="308"/>
      <c r="F22" s="308"/>
      <c r="G22" s="308"/>
      <c r="H22" s="308"/>
      <c r="I22" s="309"/>
      <c r="J22" s="25"/>
      <c r="L22" s="129">
        <f t="shared" si="0"/>
        <v>0</v>
      </c>
    </row>
    <row r="23" spans="2:13" ht="15" customHeight="1" x14ac:dyDescent="0.15">
      <c r="B23" s="12"/>
      <c r="C23" s="23" t="s">
        <v>7</v>
      </c>
      <c r="D23" s="245"/>
      <c r="E23" s="246"/>
      <c r="F23" s="246"/>
      <c r="G23" s="246"/>
      <c r="H23" s="246"/>
      <c r="I23" s="247"/>
      <c r="L23" s="129">
        <f t="shared" si="0"/>
        <v>0</v>
      </c>
    </row>
    <row r="24" spans="2:13" ht="15" customHeight="1" x14ac:dyDescent="0.15">
      <c r="B24" s="12"/>
      <c r="C24" s="23" t="s">
        <v>9</v>
      </c>
      <c r="D24" s="310"/>
      <c r="E24" s="311"/>
      <c r="F24" s="311"/>
      <c r="G24" s="311"/>
      <c r="H24" s="311"/>
      <c r="I24" s="312"/>
      <c r="J24" s="26"/>
      <c r="L24" s="129">
        <f t="shared" si="0"/>
        <v>0</v>
      </c>
    </row>
    <row r="25" spans="2:13" ht="15" customHeight="1" x14ac:dyDescent="0.15">
      <c r="B25" s="12"/>
      <c r="C25" s="20" t="s">
        <v>34</v>
      </c>
      <c r="D25" s="245"/>
      <c r="E25" s="246"/>
      <c r="F25" s="246"/>
      <c r="G25" s="246"/>
      <c r="H25" s="246"/>
      <c r="I25" s="247"/>
      <c r="L25" s="129">
        <f t="shared" si="0"/>
        <v>0</v>
      </c>
    </row>
    <row r="26" spans="2:13" ht="15" customHeight="1" x14ac:dyDescent="0.15">
      <c r="B26" s="15"/>
      <c r="C26" s="16" t="s">
        <v>35</v>
      </c>
      <c r="D26" s="254"/>
      <c r="E26" s="255"/>
      <c r="F26" s="255"/>
      <c r="G26" s="255"/>
      <c r="H26" s="255"/>
      <c r="I26" s="256"/>
      <c r="L26" s="129">
        <f t="shared" si="0"/>
        <v>0</v>
      </c>
    </row>
    <row r="27" spans="2:13" ht="15" customHeight="1" x14ac:dyDescent="0.15">
      <c r="B27" s="12" t="s">
        <v>56</v>
      </c>
      <c r="C27" s="13"/>
      <c r="D27" s="278" t="s">
        <v>57</v>
      </c>
      <c r="E27" s="279"/>
      <c r="F27" s="279"/>
      <c r="G27" s="279"/>
      <c r="H27" s="279"/>
      <c r="I27" s="280"/>
      <c r="J27" s="24"/>
      <c r="K27" s="45" t="s">
        <v>32</v>
      </c>
      <c r="L27" s="129" t="str">
        <f t="shared" si="0"/>
        <v>※上記勤務先・兼職・自宅に関する本年度中の変更予定を記入</v>
      </c>
    </row>
    <row r="28" spans="2:13" ht="15" customHeight="1" x14ac:dyDescent="0.15">
      <c r="B28" s="12"/>
      <c r="C28" s="23" t="s">
        <v>58</v>
      </c>
      <c r="D28" s="281"/>
      <c r="E28" s="282"/>
      <c r="F28" s="282"/>
      <c r="G28" s="282"/>
      <c r="H28" s="282"/>
      <c r="I28" s="283"/>
      <c r="K28" s="113" t="s">
        <v>59</v>
      </c>
      <c r="L28" s="129">
        <f t="shared" si="0"/>
        <v>0</v>
      </c>
    </row>
    <row r="29" spans="2:13" ht="15" customHeight="1" x14ac:dyDescent="0.15">
      <c r="B29" s="12"/>
      <c r="C29" s="16" t="s">
        <v>60</v>
      </c>
      <c r="D29" s="254"/>
      <c r="E29" s="255"/>
      <c r="F29" s="255"/>
      <c r="G29" s="255"/>
      <c r="H29" s="255"/>
      <c r="I29" s="256"/>
      <c r="K29" s="45" t="s">
        <v>37</v>
      </c>
      <c r="L29" s="129">
        <f t="shared" si="0"/>
        <v>0</v>
      </c>
    </row>
    <row r="30" spans="2:13" ht="15" customHeight="1" x14ac:dyDescent="0.15">
      <c r="B30" s="27" t="s">
        <v>36</v>
      </c>
      <c r="C30" s="28"/>
      <c r="D30" s="301"/>
      <c r="E30" s="302"/>
      <c r="F30" s="302"/>
      <c r="G30" s="302"/>
      <c r="H30" s="302"/>
      <c r="I30" s="303"/>
      <c r="K30" s="113" t="s">
        <v>38</v>
      </c>
      <c r="L30" s="129">
        <f t="shared" si="0"/>
        <v>0</v>
      </c>
    </row>
    <row r="31" spans="2:13" ht="15" customHeight="1" x14ac:dyDescent="0.15">
      <c r="B31" s="17" t="s">
        <v>39</v>
      </c>
      <c r="C31" s="29"/>
      <c r="D31" s="304"/>
      <c r="E31" s="305"/>
      <c r="F31" s="305"/>
      <c r="G31" s="305"/>
      <c r="H31" s="305"/>
      <c r="I31" s="306"/>
      <c r="K31" s="113" t="s">
        <v>40</v>
      </c>
      <c r="L31" s="129">
        <f t="shared" si="0"/>
        <v>0</v>
      </c>
      <c r="M31" s="7"/>
    </row>
    <row r="32" spans="2:13" ht="15" customHeight="1" x14ac:dyDescent="0.15">
      <c r="B32" s="30"/>
      <c r="C32" s="31" t="s">
        <v>41</v>
      </c>
      <c r="D32" s="251"/>
      <c r="E32" s="252"/>
      <c r="F32" s="252"/>
      <c r="G32" s="252"/>
      <c r="H32" s="252"/>
      <c r="I32" s="253"/>
      <c r="K32" s="113" t="s">
        <v>61</v>
      </c>
      <c r="L32" s="129">
        <f t="shared" si="0"/>
        <v>0</v>
      </c>
      <c r="M32" s="7"/>
    </row>
    <row r="33" spans="1:34" ht="15" customHeight="1" x14ac:dyDescent="0.15">
      <c r="B33" s="27" t="s">
        <v>62</v>
      </c>
      <c r="C33" s="28"/>
      <c r="D33" s="94"/>
      <c r="E33" s="291" t="s">
        <v>68</v>
      </c>
      <c r="F33" s="292"/>
      <c r="G33" s="292"/>
      <c r="H33" s="292"/>
      <c r="I33" s="293"/>
      <c r="J33" s="24"/>
      <c r="K33" s="129"/>
      <c r="L33" s="129">
        <f t="shared" si="0"/>
        <v>0</v>
      </c>
      <c r="AH33" s="7"/>
    </row>
    <row r="34" spans="1:34" ht="31.5" customHeight="1" x14ac:dyDescent="0.15">
      <c r="B34" s="270" t="s">
        <v>46</v>
      </c>
      <c r="C34" s="271"/>
      <c r="D34" s="272"/>
      <c r="E34" s="273"/>
      <c r="F34" s="273"/>
      <c r="G34" s="273"/>
      <c r="H34" s="273"/>
      <c r="I34" s="274"/>
      <c r="J34" s="32"/>
      <c r="L34" s="129">
        <f t="shared" si="0"/>
        <v>0</v>
      </c>
      <c r="O34" s="33"/>
    </row>
    <row r="35" spans="1:34" ht="41.25" customHeight="1" x14ac:dyDescent="0.15">
      <c r="B35" s="12" t="s">
        <v>42</v>
      </c>
      <c r="C35" s="13"/>
      <c r="D35" s="275" t="s">
        <v>69</v>
      </c>
      <c r="E35" s="276"/>
      <c r="F35" s="276"/>
      <c r="G35" s="276"/>
      <c r="H35" s="276"/>
      <c r="I35" s="277"/>
      <c r="J35" s="24"/>
      <c r="L35" s="129" t="str">
        <f t="shared" si="0"/>
        <v>※本書籍に関する他の財団、機関等（文部科学省を含む）への重複応募（予定を含む）について記入。当財団より先に他機関の助成が決定された書籍は、当財団の助成対象外となります。</v>
      </c>
      <c r="O35" s="33"/>
    </row>
    <row r="36" spans="1:34" ht="15" customHeight="1" x14ac:dyDescent="0.15">
      <c r="B36" s="30"/>
      <c r="C36" s="23" t="s">
        <v>43</v>
      </c>
      <c r="D36" s="281"/>
      <c r="E36" s="282"/>
      <c r="F36" s="282"/>
      <c r="G36" s="282"/>
      <c r="H36" s="282"/>
      <c r="I36" s="283"/>
      <c r="K36" s="45" t="s">
        <v>32</v>
      </c>
      <c r="L36" s="129">
        <f t="shared" si="0"/>
        <v>0</v>
      </c>
    </row>
    <row r="37" spans="1:34" ht="15" customHeight="1" x14ac:dyDescent="0.15">
      <c r="B37" s="34"/>
      <c r="C37" s="35" t="s">
        <v>44</v>
      </c>
      <c r="D37" s="254"/>
      <c r="E37" s="255"/>
      <c r="F37" s="255"/>
      <c r="G37" s="255"/>
      <c r="H37" s="255"/>
      <c r="I37" s="256"/>
      <c r="J37" s="36"/>
      <c r="K37" s="113" t="s">
        <v>63</v>
      </c>
      <c r="L37" s="129">
        <f t="shared" si="0"/>
        <v>0</v>
      </c>
    </row>
    <row r="38" spans="1:34" ht="15" customHeight="1" thickBot="1" x14ac:dyDescent="0.2">
      <c r="B38" s="37" t="s">
        <v>47</v>
      </c>
      <c r="C38" s="38"/>
      <c r="D38" s="298"/>
      <c r="E38" s="299"/>
      <c r="F38" s="299"/>
      <c r="G38" s="299"/>
      <c r="H38" s="299"/>
      <c r="I38" s="300"/>
      <c r="J38" s="39"/>
      <c r="K38" s="136">
        <v>46265</v>
      </c>
      <c r="L38" s="134">
        <f t="shared" si="0"/>
        <v>0</v>
      </c>
    </row>
    <row r="39" spans="1:34" ht="15" customHeight="1" x14ac:dyDescent="0.15">
      <c r="A39" s="110"/>
      <c r="B39" s="265" t="s">
        <v>64</v>
      </c>
      <c r="C39" s="266"/>
      <c r="D39" s="267"/>
      <c r="E39" s="268"/>
      <c r="F39" s="268"/>
      <c r="G39" s="268"/>
      <c r="H39" s="268"/>
      <c r="I39" s="269"/>
      <c r="J39" s="40"/>
      <c r="K39" s="110" t="s">
        <v>65</v>
      </c>
      <c r="L39" s="129">
        <f t="shared" si="0"/>
        <v>0</v>
      </c>
    </row>
    <row r="40" spans="1:34" ht="32.25" customHeight="1" x14ac:dyDescent="0.15">
      <c r="A40" s="110"/>
      <c r="B40" s="45"/>
      <c r="C40" s="144"/>
      <c r="D40" s="294"/>
      <c r="E40" s="295"/>
      <c r="F40" s="295"/>
      <c r="G40" s="295"/>
      <c r="H40" s="295"/>
      <c r="I40" s="296"/>
      <c r="J40" s="40"/>
      <c r="K40" s="113" t="s">
        <v>66</v>
      </c>
      <c r="L40" s="129">
        <f t="shared" si="0"/>
        <v>0</v>
      </c>
    </row>
    <row r="41" spans="1:34" ht="15" customHeight="1" x14ac:dyDescent="0.15">
      <c r="A41" s="110"/>
      <c r="B41" s="45"/>
      <c r="C41" s="45"/>
      <c r="D41" s="131"/>
      <c r="E41" s="131"/>
      <c r="F41" s="131"/>
      <c r="G41" s="131"/>
      <c r="H41" s="131"/>
      <c r="I41" s="131"/>
      <c r="J41" s="110"/>
      <c r="K41" s="42"/>
    </row>
    <row r="42" spans="1:34" ht="15" customHeight="1" x14ac:dyDescent="0.15">
      <c r="A42" s="110"/>
      <c r="B42" s="45"/>
      <c r="C42" s="145" t="s">
        <v>140</v>
      </c>
      <c r="D42" s="146"/>
      <c r="E42" s="110"/>
      <c r="F42" s="110"/>
      <c r="G42" s="110"/>
      <c r="H42" s="110"/>
      <c r="I42" s="110"/>
      <c r="J42" s="131"/>
    </row>
    <row r="43" spans="1:34" ht="15" customHeight="1" x14ac:dyDescent="0.15">
      <c r="A43" s="110"/>
      <c r="B43" s="45"/>
      <c r="C43" s="147" t="s">
        <v>67</v>
      </c>
      <c r="D43" s="148" t="str">
        <f>IFERROR(D42/D33,"-")</f>
        <v>-</v>
      </c>
      <c r="E43" s="131"/>
      <c r="F43" s="131"/>
      <c r="G43" s="131"/>
      <c r="H43" s="131"/>
      <c r="I43" s="131"/>
      <c r="J43" s="131"/>
    </row>
    <row r="44" spans="1:34" ht="15.95" customHeight="1" x14ac:dyDescent="0.15">
      <c r="A44" s="110"/>
      <c r="B44" s="45"/>
      <c r="C44" s="45"/>
      <c r="D44" s="147"/>
      <c r="E44" s="149"/>
      <c r="F44" s="131"/>
      <c r="G44" s="131"/>
      <c r="H44" s="131"/>
      <c r="I44" s="131"/>
      <c r="J44" s="131"/>
      <c r="K44" s="131"/>
    </row>
    <row r="45" spans="1:34" ht="15.95" customHeight="1" x14ac:dyDescent="0.15">
      <c r="A45" s="110"/>
      <c r="B45" s="45"/>
      <c r="C45" s="45"/>
      <c r="D45" s="147"/>
      <c r="E45" s="149"/>
      <c r="F45" s="131"/>
      <c r="G45" s="131"/>
      <c r="H45" s="131"/>
      <c r="I45" s="131"/>
      <c r="J45" s="131"/>
      <c r="K45" s="131"/>
    </row>
    <row r="46" spans="1:34" ht="15.95" customHeight="1" x14ac:dyDescent="0.15">
      <c r="A46" s="110"/>
      <c r="B46" s="45"/>
      <c r="C46" s="45"/>
      <c r="D46" s="45"/>
      <c r="E46" s="131"/>
      <c r="F46" s="131"/>
      <c r="G46" s="131"/>
      <c r="H46" s="131"/>
      <c r="I46" s="131"/>
      <c r="J46" s="131"/>
      <c r="K46" s="131"/>
    </row>
    <row r="47" spans="1:34" ht="15" customHeight="1" x14ac:dyDescent="0.15">
      <c r="A47" s="110"/>
      <c r="B47" s="45"/>
      <c r="C47" s="45"/>
      <c r="D47" s="45"/>
      <c r="E47" s="131"/>
      <c r="F47" s="150"/>
      <c r="G47" s="151"/>
      <c r="H47" s="151"/>
      <c r="I47" s="152"/>
      <c r="J47" s="131"/>
      <c r="K47" s="129"/>
      <c r="AH47" s="7"/>
    </row>
    <row r="48" spans="1:34" ht="21.75" customHeight="1" x14ac:dyDescent="0.15">
      <c r="A48" s="110"/>
      <c r="B48" s="45"/>
      <c r="C48" s="45"/>
      <c r="D48" s="45"/>
      <c r="E48" s="131"/>
      <c r="F48" s="153"/>
      <c r="G48" s="154"/>
      <c r="H48" s="154"/>
      <c r="I48" s="155"/>
      <c r="J48" s="131"/>
      <c r="K48" s="129"/>
      <c r="AH48" s="7"/>
    </row>
    <row r="49" spans="1:34" ht="21.75" customHeight="1" x14ac:dyDescent="0.15">
      <c r="A49" s="110"/>
      <c r="B49" s="45"/>
      <c r="C49" s="45"/>
      <c r="D49" s="45"/>
      <c r="E49" s="131"/>
      <c r="F49" s="153"/>
      <c r="G49" s="154"/>
      <c r="H49" s="154"/>
      <c r="I49" s="155"/>
      <c r="J49" s="131"/>
      <c r="K49" s="129"/>
      <c r="AH49" s="7"/>
    </row>
    <row r="50" spans="1:34" ht="17.45" customHeight="1" x14ac:dyDescent="0.15">
      <c r="A50" s="110"/>
      <c r="B50" s="45"/>
      <c r="C50" s="45"/>
      <c r="D50" s="45"/>
      <c r="E50" s="131"/>
      <c r="F50" s="156" t="s">
        <v>141</v>
      </c>
      <c r="G50" s="157" t="s">
        <v>141</v>
      </c>
      <c r="H50" s="157" t="s">
        <v>141</v>
      </c>
      <c r="I50" s="157" t="s">
        <v>141</v>
      </c>
      <c r="J50" s="131"/>
      <c r="K50" s="129"/>
      <c r="AH50" s="7"/>
    </row>
    <row r="51" spans="1:34" ht="15.95" customHeight="1" x14ac:dyDescent="0.15">
      <c r="A51" s="110"/>
      <c r="B51" s="45"/>
      <c r="C51" s="45"/>
      <c r="D51" s="45"/>
      <c r="E51" s="131"/>
      <c r="F51" s="131"/>
      <c r="G51" s="131"/>
      <c r="H51" s="131"/>
      <c r="I51" s="131"/>
      <c r="J51" s="131"/>
      <c r="K51" s="131"/>
    </row>
    <row r="52" spans="1:34" ht="15.95" customHeight="1" x14ac:dyDescent="0.15">
      <c r="B52" s="41"/>
      <c r="C52" s="45"/>
      <c r="D52" s="45"/>
      <c r="E52" s="14"/>
      <c r="F52" s="14"/>
      <c r="G52" s="14"/>
      <c r="H52" s="14"/>
      <c r="I52" s="14"/>
      <c r="K52" s="131"/>
    </row>
    <row r="53" spans="1:34" ht="15.95" customHeight="1" x14ac:dyDescent="0.15">
      <c r="B53" s="41"/>
      <c r="C53" s="41"/>
      <c r="D53" s="14"/>
      <c r="E53" s="14"/>
      <c r="F53" s="14"/>
      <c r="G53" s="14"/>
      <c r="H53" s="14"/>
      <c r="I53" s="14"/>
    </row>
  </sheetData>
  <sheetProtection sheet="1" objects="1" scenarios="1" formatRows="0" insertHyperlinks="0" selectLockedCells="1"/>
  <mergeCells count="42">
    <mergeCell ref="H1:I1"/>
    <mergeCell ref="H2:I3"/>
    <mergeCell ref="E33:I33"/>
    <mergeCell ref="D40:I40"/>
    <mergeCell ref="D5:I5"/>
    <mergeCell ref="D36:I36"/>
    <mergeCell ref="D37:I37"/>
    <mergeCell ref="D38:I38"/>
    <mergeCell ref="D27:I27"/>
    <mergeCell ref="D28:I28"/>
    <mergeCell ref="D29:I29"/>
    <mergeCell ref="D30:I30"/>
    <mergeCell ref="D31:I31"/>
    <mergeCell ref="D22:I22"/>
    <mergeCell ref="D23:I23"/>
    <mergeCell ref="D24:I24"/>
    <mergeCell ref="D25:I25"/>
    <mergeCell ref="D26:I26"/>
    <mergeCell ref="D17:I17"/>
    <mergeCell ref="B39:C39"/>
    <mergeCell ref="D39:I39"/>
    <mergeCell ref="D32:I32"/>
    <mergeCell ref="B34:C34"/>
    <mergeCell ref="D34:I34"/>
    <mergeCell ref="D35:I35"/>
    <mergeCell ref="D18:I18"/>
    <mergeCell ref="D19:I19"/>
    <mergeCell ref="D20:I20"/>
    <mergeCell ref="D21:I21"/>
    <mergeCell ref="B3:C3"/>
    <mergeCell ref="G2:G3"/>
    <mergeCell ref="D10:I10"/>
    <mergeCell ref="D11:I11"/>
    <mergeCell ref="D12:I12"/>
    <mergeCell ref="D13:I13"/>
    <mergeCell ref="D14:I14"/>
    <mergeCell ref="D15:I15"/>
    <mergeCell ref="D16:I16"/>
    <mergeCell ref="D6:I6"/>
    <mergeCell ref="D7:I7"/>
    <mergeCell ref="D8:I8"/>
    <mergeCell ref="D9:I9"/>
  </mergeCells>
  <phoneticPr fontId="2"/>
  <dataValidations count="14">
    <dataValidation allowBlank="1" showInputMessage="1" showErrorMessage="1" promptTitle="本年4月1日現在の年齢が自動転記されます。" prompt="　" sqref="D10:F10" xr:uid="{9C637953-E08F-442A-8A67-F08B8C6A6E64}"/>
    <dataValidation allowBlank="1" showInputMessage="1" showErrorMessage="1" promptTitle="【共同研究者名】" prompt="代表者以外の共同研究者全員の氏名を読点区切りで記入してください。_x000a_また、一人ずつ「⑤共同研究者」のシートを作成してください。" sqref="D32:I32" xr:uid="{277F602A-48B5-4216-BF0A-66B029B955CD}"/>
    <dataValidation type="list" showInputMessage="1" showErrorMessage="1" promptTitle="【助成歴】" prompt="当財団の助成歴を事務局が記入します。" sqref="J39" xr:uid="{25096FCD-B94B-4D30-8473-9D5ED1902411}">
      <formula1>$K$39:$L$39</formula1>
    </dataValidation>
    <dataValidation showInputMessage="1" showErrorMessage="1" sqref="D40" xr:uid="{ACAAFD19-400D-46E3-8478-6C4F1A588DAA}"/>
    <dataValidation type="list" showInputMessage="1" showErrorMessage="1" errorTitle="※※※※【研究期間】は変更できません。" error="削除してしまった場合は、ドロップダウンリストから選択し直してください。" promptTitle="【研究期間】は変更不可" prompt="この期間内に最終報告書を提出できない場合は、研究期間内に「研究期間延長申請書（兼中間報告書）」を提出する必要があります（延長は1年度単位）。" sqref="J38" xr:uid="{8198BFE5-437E-45EE-A067-13CD9824EBE0}">
      <formula1>$K$38</formula1>
    </dataValidation>
    <dataValidation type="date" operator="greaterThan" allowBlank="1" showInputMessage="1" showErrorMessage="1" errorTitle="【生年月日】" error="本年4月1日現在で60歳以上の方は申込みできません。" promptTitle="【生年月日】" prompt="本年4月1日現在で60歳以上の方は申込みできません。" sqref="D9:F9" xr:uid="{101D2B7D-CF06-44B8-A040-8D92ED57B2F8}">
      <formula1>K9</formula1>
    </dataValidation>
    <dataValidation type="whole" operator="lessThanOrEqual" allowBlank="1" showInputMessage="1" showErrorMessage="1" errorTitle="【助成希望額】" error="150万円以内、かつ、初版第1刷の出版に係る直接経費の半額以下" promptTitle="【助成希望額】" prompt="150万円以内、かつ、初版第1刷の出版に係る直接経費の半額以下" sqref="D33" xr:uid="{F9118BCF-4015-42CA-B680-FE1576A566CC}">
      <formula1>150</formula1>
    </dataValidation>
    <dataValidation type="date" operator="lessThanOrEqual" showInputMessage="1" showErrorMessage="1" errorTitle="【刊行予定】" error="来年8月末以降の日付は不可" promptTitle="【刊行予定】" prompt="来年8月末までに刊行できること" sqref="D38:I38" xr:uid="{C1C11AC2-DFD4-4AAD-99B7-76EB5CFEB8FC}">
      <formula1>$K$38</formula1>
    </dataValidation>
    <dataValidation type="list" allowBlank="1" showInputMessage="1" showErrorMessage="1" promptTitle="【助成歴】" prompt="当財団の助成歴を事務局が記入します。" sqref="D39:I39" xr:uid="{57FC7178-49F9-445B-841E-6BFD673EEF39}">
      <formula1>$K$39:$K$40</formula1>
    </dataValidation>
    <dataValidation type="list" allowBlank="1" showInputMessage="1" showErrorMessage="1" promptTitle="【応募（予定）の有無】" prompt="プルダウンリストから選択" sqref="D36:I36" xr:uid="{A0B05D9A-90EE-4A13-9017-94CD42F3D826}">
      <formula1>$K$36:$K$37</formula1>
    </dataValidation>
    <dataValidation type="list" allowBlank="1" showInputMessage="1" showErrorMessage="1" promptTitle="【研究形態】" prompt="プルダウンリストから選択" sqref="D31:I31" xr:uid="{91A06C0E-C59F-414C-AE19-75FF07657677}">
      <formula1>$K$31:$K$32</formula1>
    </dataValidation>
    <dataValidation type="list" allowBlank="1" showInputMessage="1" showErrorMessage="1" promptTitle="【研究分野】" prompt="プルダウンリストから選択" sqref="D30:I30" xr:uid="{BA957D98-F5A1-4539-8E93-974CB9268FA9}">
      <formula1>$K$29:$K$30</formula1>
    </dataValidation>
    <dataValidation type="list" allowBlank="1" showInputMessage="1" showErrorMessage="1" promptTitle="【勤務先・兼職・自宅に関する本年度中の変更予定の有無】" prompt="プルダウンリストから選択" sqref="D28:I28" xr:uid="{4D5D19BB-41F2-4474-8BC7-01A3C7ADFC1F}">
      <formula1>$K$27:$K$28</formula1>
    </dataValidation>
    <dataValidation type="list" allowBlank="1" showInputMessage="1" showErrorMessage="1" promptTitle="【兼職の有無】" prompt="プルダウンリストから選択" sqref="D20:I20" xr:uid="{5618EFEF-387F-4516-8936-4A55561F57FD}">
      <formula1>$K$20:$K$21</formula1>
    </dataValidation>
  </dataValidations>
  <printOptions horizontalCentered="1"/>
  <pageMargins left="0.78740157480314965" right="0.19685039370078741" top="0.59055118110236227" bottom="0.59055118110236227" header="0.19685039370078741" footer="0.19685039370078741"/>
  <pageSetup paperSize="9" scale="99" orientation="portrait" r:id="rId1"/>
  <headerFooter alignWithMargins="0">
    <oddFooter>&amp;P / &amp;N ページ</oddFooter>
  </headerFooter>
  <rowBreaks count="1" manualBreakCount="1">
    <brk id="50"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8"/>
  <sheetViews>
    <sheetView zoomScaleNormal="100" zoomScaleSheetLayoutView="100" workbookViewId="0">
      <selection activeCell="E6" sqref="E6:H6"/>
    </sheetView>
  </sheetViews>
  <sheetFormatPr defaultRowHeight="15" customHeight="1" x14ac:dyDescent="0.15"/>
  <cols>
    <col min="1" max="1" width="3.125" customWidth="1"/>
    <col min="2" max="2" width="1.5" style="48" customWidth="1"/>
    <col min="3" max="3" width="2.625" style="48" customWidth="1"/>
    <col min="4" max="4" width="28" style="48" customWidth="1"/>
    <col min="5" max="5" width="14.25" style="48" customWidth="1"/>
    <col min="6" max="6" width="6.25" style="48" customWidth="1"/>
    <col min="7" max="7" width="16.25" style="1" customWidth="1"/>
    <col min="8" max="8" width="17" style="1" customWidth="1"/>
    <col min="9" max="9" width="2.375" style="46" customWidth="1"/>
    <col min="10" max="10" width="9" style="1" hidden="1" customWidth="1"/>
    <col min="11" max="11" width="9" style="1" customWidth="1"/>
    <col min="12" max="12" width="9" style="1"/>
    <col min="13" max="13" width="8.25" style="1" customWidth="1"/>
    <col min="14" max="29" width="9" style="1"/>
  </cols>
  <sheetData>
    <row r="1" spans="1:9" ht="24.75" customHeight="1" x14ac:dyDescent="0.15">
      <c r="A1" s="44"/>
      <c r="B1" s="313" t="s">
        <v>109</v>
      </c>
      <c r="C1" s="313"/>
      <c r="D1" s="313"/>
      <c r="E1" s="114"/>
      <c r="F1" s="128" t="s">
        <v>103</v>
      </c>
      <c r="G1" s="46"/>
      <c r="H1" s="5">
        <f>①申込書!I1</f>
        <v>0</v>
      </c>
    </row>
    <row r="2" spans="1:9" ht="30" customHeight="1" x14ac:dyDescent="0.15">
      <c r="A2" s="44"/>
      <c r="B2" s="74"/>
      <c r="C2" s="74"/>
      <c r="D2" s="74"/>
      <c r="E2" s="314" t="s">
        <v>88</v>
      </c>
      <c r="F2" s="314"/>
      <c r="G2" s="314"/>
      <c r="H2" s="314"/>
    </row>
    <row r="3" spans="1:9" ht="31.5" customHeight="1" thickBot="1" x14ac:dyDescent="0.2">
      <c r="A3" s="44"/>
      <c r="B3" s="74"/>
      <c r="C3" s="74"/>
      <c r="D3" s="74"/>
      <c r="E3" s="297" t="s">
        <v>89</v>
      </c>
      <c r="F3" s="297"/>
      <c r="G3" s="297"/>
      <c r="H3" s="297"/>
    </row>
    <row r="4" spans="1:9" ht="32.25" customHeight="1" thickBot="1" x14ac:dyDescent="0.2">
      <c r="A4" s="44"/>
      <c r="B4" s="51" t="s">
        <v>96</v>
      </c>
      <c r="C4" s="52"/>
      <c r="D4" s="52"/>
      <c r="E4" s="315">
        <f>①申込書!D34</f>
        <v>0</v>
      </c>
      <c r="F4" s="316"/>
      <c r="G4" s="316"/>
      <c r="H4" s="317"/>
    </row>
    <row r="5" spans="1:9" ht="15" customHeight="1" x14ac:dyDescent="0.15">
      <c r="A5" s="44"/>
      <c r="B5" s="53" t="s">
        <v>16</v>
      </c>
      <c r="C5" s="75"/>
      <c r="D5" s="75"/>
      <c r="E5" s="318"/>
      <c r="F5" s="319"/>
      <c r="G5" s="319"/>
      <c r="H5" s="320"/>
    </row>
    <row r="6" spans="1:9" ht="15" customHeight="1" x14ac:dyDescent="0.15">
      <c r="A6" s="44"/>
      <c r="B6" s="55"/>
      <c r="C6" s="56" t="s">
        <v>10</v>
      </c>
      <c r="D6" s="57"/>
      <c r="E6" s="301"/>
      <c r="F6" s="321"/>
      <c r="G6" s="321"/>
      <c r="H6" s="322"/>
    </row>
    <row r="7" spans="1:9" ht="15" customHeight="1" x14ac:dyDescent="0.15">
      <c r="A7" s="44"/>
      <c r="B7" s="53"/>
      <c r="C7" s="58" t="s">
        <v>94</v>
      </c>
      <c r="D7" s="75"/>
      <c r="E7" s="323">
        <f>①申込書!D7</f>
        <v>0</v>
      </c>
      <c r="F7" s="324"/>
      <c r="G7" s="324"/>
      <c r="H7" s="325"/>
    </row>
    <row r="8" spans="1:9" ht="15" customHeight="1" x14ac:dyDescent="0.15">
      <c r="A8" s="44"/>
      <c r="B8" s="53"/>
      <c r="C8" s="58"/>
      <c r="D8" s="59" t="s">
        <v>95</v>
      </c>
      <c r="E8" s="326">
        <f>①申込書!D32</f>
        <v>0</v>
      </c>
      <c r="F8" s="327"/>
      <c r="G8" s="327"/>
      <c r="H8" s="328"/>
    </row>
    <row r="9" spans="1:9" ht="15" customHeight="1" x14ac:dyDescent="0.15">
      <c r="A9" s="44"/>
      <c r="B9" s="53"/>
      <c r="C9" s="56" t="s">
        <v>102</v>
      </c>
      <c r="D9" s="60"/>
      <c r="E9" s="158"/>
      <c r="F9" s="159" t="s">
        <v>100</v>
      </c>
      <c r="G9" s="160"/>
      <c r="H9" s="161"/>
    </row>
    <row r="10" spans="1:9" ht="15" customHeight="1" x14ac:dyDescent="0.15">
      <c r="A10" s="44"/>
      <c r="B10" s="53"/>
      <c r="C10" s="58" t="s">
        <v>98</v>
      </c>
      <c r="D10" s="61"/>
      <c r="E10" s="162"/>
      <c r="F10" s="163" t="s">
        <v>101</v>
      </c>
      <c r="G10" s="164"/>
      <c r="H10" s="165"/>
    </row>
    <row r="11" spans="1:9" ht="15" customHeight="1" x14ac:dyDescent="0.15">
      <c r="A11" s="44"/>
      <c r="B11" s="53"/>
      <c r="C11" s="58"/>
      <c r="D11" s="62" t="s">
        <v>11</v>
      </c>
      <c r="E11" s="166"/>
      <c r="F11" s="167" t="s">
        <v>101</v>
      </c>
      <c r="G11" s="168"/>
      <c r="H11" s="169"/>
    </row>
    <row r="12" spans="1:9" ht="15" customHeight="1" x14ac:dyDescent="0.15">
      <c r="A12" s="44"/>
      <c r="B12" s="53"/>
      <c r="C12" s="58"/>
      <c r="D12" s="59" t="s">
        <v>12</v>
      </c>
      <c r="E12" s="170"/>
      <c r="F12" s="171" t="s">
        <v>101</v>
      </c>
      <c r="G12" s="172"/>
      <c r="H12" s="173"/>
    </row>
    <row r="13" spans="1:9" ht="15" customHeight="1" x14ac:dyDescent="0.15">
      <c r="A13" s="44"/>
      <c r="B13" s="53"/>
      <c r="C13" s="63" t="s">
        <v>15</v>
      </c>
      <c r="D13" s="64"/>
      <c r="E13" s="329"/>
      <c r="F13" s="330"/>
      <c r="G13" s="330"/>
      <c r="H13" s="331"/>
    </row>
    <row r="14" spans="1:9" ht="15" customHeight="1" x14ac:dyDescent="0.15">
      <c r="A14" s="44"/>
      <c r="B14" s="53"/>
      <c r="C14" s="70" t="s">
        <v>14</v>
      </c>
      <c r="D14" s="65"/>
      <c r="E14" s="332"/>
      <c r="F14" s="333"/>
      <c r="G14" s="333"/>
      <c r="H14" s="334"/>
    </row>
    <row r="15" spans="1:9" s="1" customFormat="1" ht="15" customHeight="1" thickBot="1" x14ac:dyDescent="0.2">
      <c r="A15" s="46"/>
      <c r="B15" s="53"/>
      <c r="C15" s="58" t="s">
        <v>13</v>
      </c>
      <c r="D15" s="66"/>
      <c r="E15" s="174"/>
      <c r="F15" s="175" t="s">
        <v>48</v>
      </c>
      <c r="G15" s="176"/>
      <c r="H15" s="177"/>
      <c r="I15" s="46"/>
    </row>
    <row r="16" spans="1:9" s="1" customFormat="1" ht="15" customHeight="1" x14ac:dyDescent="0.15">
      <c r="A16" s="46"/>
      <c r="B16" s="67" t="s">
        <v>107</v>
      </c>
      <c r="C16" s="68"/>
      <c r="D16" s="68"/>
      <c r="E16" s="335"/>
      <c r="F16" s="336"/>
      <c r="G16" s="336"/>
      <c r="H16" s="337"/>
      <c r="I16" s="46"/>
    </row>
    <row r="17" spans="1:9" s="1" customFormat="1" ht="15" customHeight="1" thickBot="1" x14ac:dyDescent="0.2">
      <c r="A17" s="46"/>
      <c r="B17" s="53"/>
      <c r="C17" s="106"/>
      <c r="D17" s="107"/>
      <c r="E17" s="338"/>
      <c r="F17" s="339"/>
      <c r="G17" s="339"/>
      <c r="H17" s="340"/>
      <c r="I17" s="46"/>
    </row>
    <row r="18" spans="1:9" s="1" customFormat="1" ht="15" customHeight="1" x14ac:dyDescent="0.15">
      <c r="A18" s="46"/>
      <c r="B18" s="67" t="s">
        <v>108</v>
      </c>
      <c r="C18" s="68"/>
      <c r="D18" s="68"/>
      <c r="E18" s="341"/>
      <c r="F18" s="342"/>
      <c r="G18" s="342"/>
      <c r="H18" s="343"/>
      <c r="I18" s="46"/>
    </row>
    <row r="19" spans="1:9" s="1" customFormat="1" ht="15" customHeight="1" thickBot="1" x14ac:dyDescent="0.2">
      <c r="A19" s="46"/>
      <c r="B19" s="53"/>
      <c r="C19" s="106"/>
      <c r="D19" s="108"/>
      <c r="E19" s="344"/>
      <c r="F19" s="345"/>
      <c r="G19" s="345"/>
      <c r="H19" s="346"/>
      <c r="I19" s="46"/>
    </row>
    <row r="20" spans="1:9" s="1" customFormat="1" ht="13.5" x14ac:dyDescent="0.15">
      <c r="A20" s="46"/>
      <c r="B20" s="350" t="s">
        <v>105</v>
      </c>
      <c r="C20" s="351"/>
      <c r="D20" s="351"/>
      <c r="E20" s="351"/>
      <c r="F20" s="351"/>
      <c r="G20" s="351"/>
      <c r="H20" s="352"/>
      <c r="I20" s="46"/>
    </row>
    <row r="21" spans="1:9" s="1" customFormat="1" ht="13.5" customHeight="1" x14ac:dyDescent="0.15">
      <c r="A21" s="46"/>
      <c r="B21" s="98"/>
      <c r="C21" s="99"/>
      <c r="D21" s="99"/>
      <c r="E21" s="99"/>
      <c r="F21" s="99"/>
      <c r="G21" s="99"/>
      <c r="H21" s="100" t="s">
        <v>113</v>
      </c>
      <c r="I21" s="46"/>
    </row>
    <row r="22" spans="1:9" s="1" customFormat="1" ht="15" customHeight="1" x14ac:dyDescent="0.15">
      <c r="A22" s="46"/>
      <c r="B22" s="53"/>
      <c r="C22" s="69" t="s">
        <v>17</v>
      </c>
      <c r="D22" s="71"/>
      <c r="E22" s="178"/>
      <c r="F22" s="89" t="s">
        <v>100</v>
      </c>
      <c r="G22" s="90"/>
      <c r="H22" s="91"/>
      <c r="I22" s="46"/>
    </row>
    <row r="23" spans="1:9" s="1" customFormat="1" ht="15" customHeight="1" x14ac:dyDescent="0.15">
      <c r="A23" s="46"/>
      <c r="B23" s="53"/>
      <c r="C23" s="70" t="s">
        <v>18</v>
      </c>
      <c r="D23" s="65"/>
      <c r="E23" s="179"/>
      <c r="F23" s="76" t="s">
        <v>100</v>
      </c>
      <c r="G23" s="85"/>
      <c r="H23" s="86"/>
      <c r="I23" s="46"/>
    </row>
    <row r="24" spans="1:9" s="1" customFormat="1" ht="15" customHeight="1" x14ac:dyDescent="0.15">
      <c r="A24" s="46"/>
      <c r="B24" s="53"/>
      <c r="C24" s="70" t="s">
        <v>19</v>
      </c>
      <c r="D24" s="65"/>
      <c r="E24" s="166"/>
      <c r="F24" s="76" t="s">
        <v>100</v>
      </c>
      <c r="G24" s="85"/>
      <c r="H24" s="86"/>
      <c r="I24" s="46"/>
    </row>
    <row r="25" spans="1:9" s="1" customFormat="1" ht="15" customHeight="1" x14ac:dyDescent="0.15">
      <c r="A25" s="46"/>
      <c r="B25" s="53"/>
      <c r="C25" s="70" t="s">
        <v>22</v>
      </c>
      <c r="D25" s="65"/>
      <c r="E25" s="166"/>
      <c r="F25" s="76" t="s">
        <v>100</v>
      </c>
      <c r="G25" s="85"/>
      <c r="H25" s="86"/>
      <c r="I25" s="46"/>
    </row>
    <row r="26" spans="1:9" s="1" customFormat="1" ht="15" customHeight="1" x14ac:dyDescent="0.15">
      <c r="A26" s="46"/>
      <c r="B26" s="53"/>
      <c r="C26" s="70" t="s">
        <v>20</v>
      </c>
      <c r="D26" s="65"/>
      <c r="E26" s="166"/>
      <c r="F26" s="76" t="s">
        <v>100</v>
      </c>
      <c r="G26" s="85"/>
      <c r="H26" s="86"/>
      <c r="I26" s="46"/>
    </row>
    <row r="27" spans="1:9" s="1" customFormat="1" ht="15" customHeight="1" x14ac:dyDescent="0.15">
      <c r="A27" s="46"/>
      <c r="B27" s="53"/>
      <c r="C27" s="70" t="s">
        <v>0</v>
      </c>
      <c r="D27" s="65"/>
      <c r="E27" s="166"/>
      <c r="F27" s="76" t="s">
        <v>100</v>
      </c>
      <c r="G27" s="85"/>
      <c r="H27" s="86"/>
      <c r="I27" s="46"/>
    </row>
    <row r="28" spans="1:9" s="1" customFormat="1" ht="15" customHeight="1" x14ac:dyDescent="0.15">
      <c r="A28" s="46"/>
      <c r="B28" s="53"/>
      <c r="C28" s="70" t="s">
        <v>21</v>
      </c>
      <c r="D28" s="65"/>
      <c r="E28" s="166"/>
      <c r="F28" s="76" t="s">
        <v>100</v>
      </c>
      <c r="G28" s="76"/>
      <c r="H28" s="86"/>
      <c r="I28" s="46"/>
    </row>
    <row r="29" spans="1:9" s="1" customFormat="1" ht="15" customHeight="1" x14ac:dyDescent="0.15">
      <c r="A29" s="46"/>
      <c r="B29" s="53"/>
      <c r="C29" s="70" t="s">
        <v>104</v>
      </c>
      <c r="D29" s="65"/>
      <c r="E29" s="166"/>
      <c r="F29" s="76" t="s">
        <v>100</v>
      </c>
      <c r="G29" s="85"/>
      <c r="H29" s="86"/>
      <c r="I29" s="46"/>
    </row>
    <row r="30" spans="1:9" s="1" customFormat="1" ht="15" customHeight="1" x14ac:dyDescent="0.15">
      <c r="A30" s="46"/>
      <c r="B30" s="53"/>
      <c r="C30" s="70" t="s">
        <v>99</v>
      </c>
      <c r="D30" s="65"/>
      <c r="E30" s="166"/>
      <c r="F30" s="76" t="s">
        <v>100</v>
      </c>
      <c r="G30" s="85"/>
      <c r="H30" s="86"/>
      <c r="I30" s="46"/>
    </row>
    <row r="31" spans="1:9" s="1" customFormat="1" ht="15" customHeight="1" x14ac:dyDescent="0.15">
      <c r="A31" s="46"/>
      <c r="B31" s="53"/>
      <c r="C31" s="101" t="s">
        <v>110</v>
      </c>
      <c r="D31" s="66"/>
      <c r="E31" s="170"/>
      <c r="F31" s="88" t="s">
        <v>100</v>
      </c>
      <c r="G31" s="102"/>
      <c r="H31" s="103"/>
      <c r="I31" s="46"/>
    </row>
    <row r="32" spans="1:9" s="1" customFormat="1" ht="15" customHeight="1" x14ac:dyDescent="0.15">
      <c r="A32" s="46"/>
      <c r="B32" s="53"/>
      <c r="C32" s="77" t="s">
        <v>106</v>
      </c>
      <c r="D32" s="78"/>
      <c r="E32" s="180"/>
      <c r="F32" s="97" t="s">
        <v>100</v>
      </c>
      <c r="G32" s="104"/>
      <c r="H32" s="105"/>
      <c r="I32" s="46"/>
    </row>
    <row r="33" spans="1:29" s="1" customFormat="1" ht="15" customHeight="1" thickBot="1" x14ac:dyDescent="0.2">
      <c r="A33" s="46"/>
      <c r="B33" s="54"/>
      <c r="C33" s="72"/>
      <c r="D33" s="83" t="s">
        <v>92</v>
      </c>
      <c r="E33" s="95">
        <f>SUM(E22:E32)</f>
        <v>0</v>
      </c>
      <c r="F33" s="73" t="s">
        <v>86</v>
      </c>
      <c r="G33" s="92"/>
      <c r="H33" s="93"/>
      <c r="I33" s="46"/>
    </row>
    <row r="34" spans="1:29" s="1" customFormat="1" ht="15" customHeight="1" x14ac:dyDescent="0.15">
      <c r="A34" s="46"/>
      <c r="B34" s="349" t="s">
        <v>93</v>
      </c>
      <c r="C34" s="349"/>
      <c r="D34" s="349"/>
      <c r="E34" s="96">
        <f>J34</f>
        <v>0</v>
      </c>
      <c r="F34" s="79" t="s">
        <v>87</v>
      </c>
      <c r="G34" s="80" t="s">
        <v>91</v>
      </c>
      <c r="H34" s="81"/>
      <c r="I34" s="46"/>
      <c r="J34" s="87">
        <f>①申込書!D33*10000</f>
        <v>0</v>
      </c>
    </row>
    <row r="35" spans="1:29" s="1" customFormat="1" ht="15" customHeight="1" x14ac:dyDescent="0.15">
      <c r="A35" s="46"/>
      <c r="B35" s="347" t="s">
        <v>97</v>
      </c>
      <c r="C35" s="347"/>
      <c r="D35" s="347"/>
      <c r="E35" s="84" t="str">
        <f>IFERROR(E34/E33,"-")</f>
        <v>-</v>
      </c>
      <c r="F35" s="348" t="s">
        <v>90</v>
      </c>
      <c r="G35" s="348"/>
      <c r="H35" s="348"/>
      <c r="I35" s="46"/>
      <c r="J35" s="82"/>
    </row>
    <row r="36" spans="1:29" ht="15" customHeight="1" x14ac:dyDescent="0.15">
      <c r="A36" s="44"/>
      <c r="B36" s="47"/>
      <c r="C36" s="47"/>
      <c r="D36" s="47"/>
      <c r="E36" s="47"/>
      <c r="F36" s="46"/>
      <c r="G36" s="46"/>
      <c r="H36" s="46"/>
      <c r="AC36"/>
    </row>
    <row r="37" spans="1:29" s="1" customFormat="1" ht="15" customHeight="1" x14ac:dyDescent="0.15">
      <c r="B37" s="48"/>
      <c r="C37" s="48"/>
      <c r="D37" s="48"/>
      <c r="E37" s="48"/>
      <c r="F37" s="48"/>
      <c r="I37" s="46"/>
    </row>
    <row r="38" spans="1:29" s="1" customFormat="1" ht="15" customHeight="1" x14ac:dyDescent="0.15">
      <c r="B38" s="48"/>
      <c r="C38" s="48"/>
      <c r="D38" s="48"/>
      <c r="E38" s="48"/>
      <c r="F38" s="48"/>
      <c r="I38" s="46"/>
    </row>
  </sheetData>
  <sheetProtection sheet="1" objects="1" scenarios="1" formatCells="0" formatRows="0" selectLockedCells="1"/>
  <mergeCells count="16">
    <mergeCell ref="E16:H17"/>
    <mergeCell ref="E18:H19"/>
    <mergeCell ref="B35:D35"/>
    <mergeCell ref="F35:H35"/>
    <mergeCell ref="B34:D34"/>
    <mergeCell ref="B20:H20"/>
    <mergeCell ref="E6:H6"/>
    <mergeCell ref="E7:H7"/>
    <mergeCell ref="E8:H8"/>
    <mergeCell ref="E13:H13"/>
    <mergeCell ref="E14:H14"/>
    <mergeCell ref="B1:D1"/>
    <mergeCell ref="E2:H2"/>
    <mergeCell ref="E3:H3"/>
    <mergeCell ref="E4:H4"/>
    <mergeCell ref="E5:H5"/>
  </mergeCells>
  <phoneticPr fontId="2"/>
  <dataValidations count="4">
    <dataValidation type="whole" allowBlank="1" showErrorMessage="1" errorTitle="刊行部数" error="初版初刷の部数は1,500部以下とします" promptTitle="刊行部数" prompt="初版初刷の部数は1,500部以下とします" sqref="E11:E12" xr:uid="{00000000-0002-0000-0100-000001000000}">
      <formula1>1</formula1>
      <formula2>1500</formula2>
    </dataValidation>
    <dataValidation operator="lessThanOrEqual" allowBlank="1" showInputMessage="1" showErrorMessage="1" sqref="E35" xr:uid="{7F8C95FC-DBFB-4ED2-B113-853695EAA1F1}"/>
    <dataValidation allowBlank="1" showInputMessage="1" showErrorMessage="1" promptTitle="合計" prompt="自動計算されます。" sqref="E33" xr:uid="{415C183D-BCB1-44D7-A7BC-B38ACC5C818B}"/>
    <dataValidation type="list" showInputMessage="1" showErrorMessage="1" sqref="E34" xr:uid="{8327ACAC-E0C7-4F94-A144-961534D5C492}">
      <formula1>$J$34</formula1>
    </dataValidation>
  </dataValidations>
  <printOptions horizontalCentered="1"/>
  <pageMargins left="0.78740157480314965" right="0.19685039370078741" top="0.59055118110236227" bottom="0.59055118110236227" header="0.19685039370078741" footer="0.19685039370078741"/>
  <pageSetup paperSize="9" orientation="portrait" r:id="rId1"/>
  <headerFooter alignWithMargins="0">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7"/>
  <sheetViews>
    <sheetView view="pageBreakPreview" zoomScaleNormal="100" zoomScaleSheetLayoutView="100" workbookViewId="0">
      <selection activeCell="B7" sqref="B7"/>
    </sheetView>
  </sheetViews>
  <sheetFormatPr defaultRowHeight="13.5" x14ac:dyDescent="0.15"/>
  <cols>
    <col min="1" max="1" width="2.75" style="44" customWidth="1"/>
    <col min="2" max="2" width="23" style="220" customWidth="1"/>
    <col min="3" max="3" width="44.5" style="220" customWidth="1"/>
    <col min="4" max="4" width="16.875" customWidth="1"/>
    <col min="5" max="5" width="2.375" style="44" customWidth="1"/>
  </cols>
  <sheetData>
    <row r="1" spans="1:5" ht="22.5" customHeight="1" x14ac:dyDescent="0.15">
      <c r="B1" s="217" t="s">
        <v>23</v>
      </c>
      <c r="C1" s="199" t="s">
        <v>70</v>
      </c>
      <c r="D1" s="5">
        <f>①申込書!I1</f>
        <v>0</v>
      </c>
    </row>
    <row r="2" spans="1:5" ht="30.75" customHeight="1" x14ac:dyDescent="0.15">
      <c r="B2" s="44"/>
      <c r="C2" s="360" t="s">
        <v>85</v>
      </c>
      <c r="D2" s="360"/>
    </row>
    <row r="3" spans="1:5" ht="15" customHeight="1" x14ac:dyDescent="0.15">
      <c r="B3" s="44"/>
      <c r="C3" s="360" t="s">
        <v>112</v>
      </c>
      <c r="D3" s="360"/>
    </row>
    <row r="4" spans="1:5" ht="31.5" customHeight="1" x14ac:dyDescent="0.15">
      <c r="B4" s="44"/>
      <c r="C4" s="363" t="s">
        <v>135</v>
      </c>
      <c r="D4" s="363"/>
    </row>
    <row r="5" spans="1:5" s="2" customFormat="1" ht="15" customHeight="1" thickBot="1" x14ac:dyDescent="0.2">
      <c r="A5" s="110"/>
      <c r="B5" s="43" t="s">
        <v>71</v>
      </c>
      <c r="C5" s="43"/>
      <c r="D5" s="43"/>
      <c r="E5" s="110"/>
    </row>
    <row r="6" spans="1:5" ht="15" customHeight="1" x14ac:dyDescent="0.15">
      <c r="B6" s="218" t="s">
        <v>72</v>
      </c>
      <c r="C6" s="361" t="s">
        <v>73</v>
      </c>
      <c r="D6" s="362"/>
    </row>
    <row r="7" spans="1:5" s="221" customFormat="1" ht="15" customHeight="1" x14ac:dyDescent="0.15">
      <c r="A7" s="200"/>
      <c r="B7" s="181"/>
      <c r="C7" s="359"/>
      <c r="D7" s="331"/>
      <c r="E7" s="200"/>
    </row>
    <row r="8" spans="1:5" s="221" customFormat="1" ht="15" customHeight="1" x14ac:dyDescent="0.15">
      <c r="A8" s="200"/>
      <c r="B8" s="182"/>
      <c r="C8" s="353"/>
      <c r="D8" s="354"/>
      <c r="E8" s="200"/>
    </row>
    <row r="9" spans="1:5" s="221" customFormat="1" ht="15" customHeight="1" x14ac:dyDescent="0.15">
      <c r="A9" s="200"/>
      <c r="B9" s="182"/>
      <c r="C9" s="353"/>
      <c r="D9" s="354"/>
      <c r="E9" s="200"/>
    </row>
    <row r="10" spans="1:5" s="221" customFormat="1" ht="15" customHeight="1" x14ac:dyDescent="0.15">
      <c r="A10" s="200"/>
      <c r="B10" s="182"/>
      <c r="C10" s="353"/>
      <c r="D10" s="354"/>
      <c r="E10" s="200"/>
    </row>
    <row r="11" spans="1:5" s="221" customFormat="1" ht="15" customHeight="1" thickBot="1" x14ac:dyDescent="0.2">
      <c r="A11" s="200"/>
      <c r="B11" s="183"/>
      <c r="C11" s="355"/>
      <c r="D11" s="356"/>
      <c r="E11" s="200"/>
    </row>
    <row r="12" spans="1:5" s="186" customFormat="1" ht="15" customHeight="1" x14ac:dyDescent="0.15">
      <c r="A12" s="200"/>
      <c r="B12" s="184"/>
      <c r="C12" s="184"/>
      <c r="D12" s="184"/>
      <c r="E12" s="200"/>
    </row>
    <row r="13" spans="1:5" s="186" customFormat="1" ht="15" customHeight="1" thickBot="1" x14ac:dyDescent="0.2">
      <c r="A13" s="200"/>
      <c r="B13" s="185" t="s">
        <v>74</v>
      </c>
      <c r="C13" s="185"/>
      <c r="D13" s="200"/>
      <c r="E13" s="200"/>
    </row>
    <row r="14" spans="1:5" s="221" customFormat="1" ht="15" customHeight="1" x14ac:dyDescent="0.15">
      <c r="A14" s="200"/>
      <c r="B14" s="187" t="s">
        <v>72</v>
      </c>
      <c r="C14" s="357" t="s">
        <v>73</v>
      </c>
      <c r="D14" s="358"/>
      <c r="E14" s="200"/>
    </row>
    <row r="15" spans="1:5" s="221" customFormat="1" ht="15" customHeight="1" x14ac:dyDescent="0.15">
      <c r="A15" s="200"/>
      <c r="B15" s="188"/>
      <c r="C15" s="359"/>
      <c r="D15" s="331"/>
      <c r="E15" s="200"/>
    </row>
    <row r="16" spans="1:5" s="221" customFormat="1" ht="15" customHeight="1" x14ac:dyDescent="0.15">
      <c r="A16" s="200"/>
      <c r="B16" s="189"/>
      <c r="C16" s="353"/>
      <c r="D16" s="354"/>
      <c r="E16" s="200"/>
    </row>
    <row r="17" spans="1:5" s="221" customFormat="1" ht="15" customHeight="1" x14ac:dyDescent="0.15">
      <c r="A17" s="200"/>
      <c r="B17" s="189"/>
      <c r="C17" s="353"/>
      <c r="D17" s="354"/>
      <c r="E17" s="200"/>
    </row>
    <row r="18" spans="1:5" s="221" customFormat="1" ht="15" customHeight="1" x14ac:dyDescent="0.15">
      <c r="A18" s="200"/>
      <c r="B18" s="189"/>
      <c r="C18" s="353"/>
      <c r="D18" s="354"/>
      <c r="E18" s="200"/>
    </row>
    <row r="19" spans="1:5" s="221" customFormat="1" ht="15" customHeight="1" thickBot="1" x14ac:dyDescent="0.2">
      <c r="A19" s="200"/>
      <c r="B19" s="190"/>
      <c r="C19" s="355"/>
      <c r="D19" s="356"/>
      <c r="E19" s="200"/>
    </row>
    <row r="20" spans="1:5" s="186" customFormat="1" ht="15" customHeight="1" x14ac:dyDescent="0.15">
      <c r="A20" s="200"/>
      <c r="B20" s="191"/>
      <c r="C20" s="191"/>
      <c r="D20" s="191"/>
      <c r="E20" s="200"/>
    </row>
    <row r="21" spans="1:5" s="186" customFormat="1" ht="15" customHeight="1" thickBot="1" x14ac:dyDescent="0.2">
      <c r="A21" s="200"/>
      <c r="B21" s="364" t="s">
        <v>131</v>
      </c>
      <c r="C21" s="364"/>
      <c r="D21" s="201"/>
      <c r="E21" s="200"/>
    </row>
    <row r="22" spans="1:5" s="221" customFormat="1" ht="15" customHeight="1" x14ac:dyDescent="0.15">
      <c r="A22" s="200"/>
      <c r="B22" s="192" t="s">
        <v>72</v>
      </c>
      <c r="C22" s="357" t="s">
        <v>73</v>
      </c>
      <c r="D22" s="358"/>
      <c r="E22" s="200"/>
    </row>
    <row r="23" spans="1:5" s="186" customFormat="1" ht="15" customHeight="1" x14ac:dyDescent="0.15">
      <c r="A23" s="200"/>
      <c r="B23" s="193"/>
      <c r="C23" s="365"/>
      <c r="D23" s="366"/>
      <c r="E23" s="200"/>
    </row>
    <row r="24" spans="1:5" s="186" customFormat="1" ht="15" customHeight="1" x14ac:dyDescent="0.15">
      <c r="A24" s="200"/>
      <c r="B24" s="194"/>
      <c r="C24" s="367"/>
      <c r="D24" s="368"/>
      <c r="E24" s="200"/>
    </row>
    <row r="25" spans="1:5" s="186" customFormat="1" ht="15" customHeight="1" x14ac:dyDescent="0.15">
      <c r="A25" s="200"/>
      <c r="B25" s="194"/>
      <c r="C25" s="367"/>
      <c r="D25" s="368"/>
      <c r="E25" s="200"/>
    </row>
    <row r="26" spans="1:5" s="186" customFormat="1" ht="15" customHeight="1" thickBot="1" x14ac:dyDescent="0.2">
      <c r="A26" s="200"/>
      <c r="B26" s="195"/>
      <c r="C26" s="372"/>
      <c r="D26" s="373"/>
      <c r="E26" s="200"/>
    </row>
    <row r="27" spans="1:5" s="186" customFormat="1" ht="15" customHeight="1" x14ac:dyDescent="0.15">
      <c r="A27" s="200"/>
      <c r="B27" s="196"/>
      <c r="C27" s="374"/>
      <c r="D27" s="374"/>
      <c r="E27" s="200"/>
    </row>
    <row r="28" spans="1:5" s="186" customFormat="1" ht="15" customHeight="1" thickBot="1" x14ac:dyDescent="0.2">
      <c r="A28" s="200"/>
      <c r="B28" s="364" t="s">
        <v>132</v>
      </c>
      <c r="C28" s="364"/>
      <c r="D28" s="201"/>
      <c r="E28" s="200"/>
    </row>
    <row r="29" spans="1:5" s="221" customFormat="1" ht="15" customHeight="1" x14ac:dyDescent="0.15">
      <c r="A29" s="200"/>
      <c r="B29" s="192" t="s">
        <v>72</v>
      </c>
      <c r="C29" s="357" t="s">
        <v>73</v>
      </c>
      <c r="D29" s="358"/>
      <c r="E29" s="200"/>
    </row>
    <row r="30" spans="1:5" s="186" customFormat="1" ht="15" customHeight="1" x14ac:dyDescent="0.15">
      <c r="A30" s="200"/>
      <c r="B30" s="193"/>
      <c r="C30" s="365"/>
      <c r="D30" s="366"/>
      <c r="E30" s="200"/>
    </row>
    <row r="31" spans="1:5" s="186" customFormat="1" ht="15" customHeight="1" x14ac:dyDescent="0.15">
      <c r="A31" s="200"/>
      <c r="B31" s="194"/>
      <c r="C31" s="367"/>
      <c r="D31" s="368"/>
      <c r="E31" s="200"/>
    </row>
    <row r="32" spans="1:5" s="186" customFormat="1" ht="15" customHeight="1" x14ac:dyDescent="0.15">
      <c r="A32" s="200"/>
      <c r="B32" s="194"/>
      <c r="C32" s="367"/>
      <c r="D32" s="368"/>
      <c r="E32" s="200"/>
    </row>
    <row r="33" spans="1:5" s="186" customFormat="1" ht="15" customHeight="1" thickBot="1" x14ac:dyDescent="0.2">
      <c r="A33" s="200"/>
      <c r="B33" s="195"/>
      <c r="C33" s="372"/>
      <c r="D33" s="373"/>
      <c r="E33" s="200"/>
    </row>
    <row r="34" spans="1:5" s="186" customFormat="1" ht="15" customHeight="1" x14ac:dyDescent="0.15">
      <c r="A34" s="200"/>
      <c r="B34" s="197"/>
      <c r="C34" s="197"/>
      <c r="D34" s="197"/>
      <c r="E34" s="200"/>
    </row>
    <row r="35" spans="1:5" s="186" customFormat="1" ht="15" customHeight="1" thickBot="1" x14ac:dyDescent="0.2">
      <c r="A35" s="200"/>
      <c r="B35" s="32" t="s">
        <v>75</v>
      </c>
      <c r="C35" s="202"/>
      <c r="D35" s="200"/>
      <c r="E35" s="200"/>
    </row>
    <row r="36" spans="1:5" s="221" customFormat="1" ht="27.75" customHeight="1" thickBot="1" x14ac:dyDescent="0.2">
      <c r="A36" s="200"/>
      <c r="B36" s="369"/>
      <c r="C36" s="370"/>
      <c r="D36" s="371"/>
      <c r="E36" s="200"/>
    </row>
    <row r="37" spans="1:5" s="44" customFormat="1" x14ac:dyDescent="0.15">
      <c r="B37" s="219"/>
      <c r="C37" s="219"/>
    </row>
  </sheetData>
  <sheetProtection sheet="1" formatCells="0" formatRows="0" insertRows="0" insertHyperlinks="0" deleteRows="0" selectLockedCells="1"/>
  <mergeCells count="29">
    <mergeCell ref="B36:D36"/>
    <mergeCell ref="C23:D23"/>
    <mergeCell ref="C24:D24"/>
    <mergeCell ref="C25:D25"/>
    <mergeCell ref="C26:D26"/>
    <mergeCell ref="C27:D27"/>
    <mergeCell ref="B28:C28"/>
    <mergeCell ref="C33:D33"/>
    <mergeCell ref="B21:C21"/>
    <mergeCell ref="C22:D22"/>
    <mergeCell ref="C29:D29"/>
    <mergeCell ref="C30:D30"/>
    <mergeCell ref="C32:D32"/>
    <mergeCell ref="C31:D31"/>
    <mergeCell ref="C2:D2"/>
    <mergeCell ref="C6:D6"/>
    <mergeCell ref="C7:D7"/>
    <mergeCell ref="C8:D8"/>
    <mergeCell ref="C9:D9"/>
    <mergeCell ref="C3:D3"/>
    <mergeCell ref="C4:D4"/>
    <mergeCell ref="C17:D17"/>
    <mergeCell ref="C18:D18"/>
    <mergeCell ref="C19:D19"/>
    <mergeCell ref="C10:D10"/>
    <mergeCell ref="C11:D11"/>
    <mergeCell ref="C14:D14"/>
    <mergeCell ref="C15:D15"/>
    <mergeCell ref="C16:D16"/>
  </mergeCells>
  <phoneticPr fontId="2"/>
  <printOptions horizontalCentered="1"/>
  <pageMargins left="0.78740157480314965" right="0.19685039370078741" top="0.59055118110236227" bottom="0.59055118110236227" header="0.19685039370078741" footer="0.19685039370078741"/>
  <pageSetup paperSize="9" orientation="portrait" verticalDpi="0" r:id="rId1"/>
  <headerFooter alignWithMargins="0">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0"/>
  <sheetViews>
    <sheetView view="pageBreakPreview" zoomScaleNormal="100" zoomScaleSheetLayoutView="100" workbookViewId="0">
      <selection activeCell="B7" sqref="B7"/>
    </sheetView>
  </sheetViews>
  <sheetFormatPr defaultRowHeight="15.95" customHeight="1" x14ac:dyDescent="0.15"/>
  <cols>
    <col min="1" max="1" width="2.75" customWidth="1"/>
    <col min="2" max="2" width="23" customWidth="1"/>
    <col min="3" max="3" width="44.5" customWidth="1"/>
    <col min="4" max="4" width="16.875" style="48" customWidth="1"/>
    <col min="5" max="5" width="2.375" style="1" customWidth="1"/>
    <col min="6" max="7" width="9" style="1"/>
  </cols>
  <sheetData>
    <row r="1" spans="1:7" ht="22.5" customHeight="1" x14ac:dyDescent="0.15">
      <c r="B1" s="139" t="s">
        <v>78</v>
      </c>
      <c r="C1" s="199" t="s">
        <v>70</v>
      </c>
      <c r="D1" s="5">
        <f>①申込書!I1</f>
        <v>0</v>
      </c>
      <c r="E1" s="46"/>
    </row>
    <row r="2" spans="1:7" ht="30.75" customHeight="1" x14ac:dyDescent="0.15">
      <c r="A2" s="44"/>
      <c r="B2" s="44"/>
      <c r="C2" s="360" t="s">
        <v>85</v>
      </c>
      <c r="D2" s="360"/>
      <c r="E2" s="44"/>
      <c r="F2"/>
      <c r="G2"/>
    </row>
    <row r="3" spans="1:7" ht="15" customHeight="1" x14ac:dyDescent="0.15">
      <c r="A3" s="44"/>
      <c r="B3" s="44"/>
      <c r="C3" s="360" t="s">
        <v>112</v>
      </c>
      <c r="D3" s="360"/>
      <c r="E3" s="44"/>
      <c r="F3"/>
      <c r="G3"/>
    </row>
    <row r="4" spans="1:7" ht="31.5" customHeight="1" x14ac:dyDescent="0.15">
      <c r="A4" s="44"/>
      <c r="B4" s="44"/>
      <c r="C4" s="363" t="s">
        <v>135</v>
      </c>
      <c r="D4" s="363"/>
      <c r="E4" s="44"/>
      <c r="F4"/>
      <c r="G4"/>
    </row>
    <row r="5" spans="1:7" ht="15.75" customHeight="1" thickBot="1" x14ac:dyDescent="0.2">
      <c r="A5" s="44"/>
      <c r="B5" s="113" t="s">
        <v>136</v>
      </c>
      <c r="C5" s="46"/>
      <c r="D5" s="46"/>
      <c r="E5" s="46"/>
      <c r="F5"/>
      <c r="G5"/>
    </row>
    <row r="6" spans="1:7" ht="15" customHeight="1" x14ac:dyDescent="0.15">
      <c r="A6" s="44"/>
      <c r="B6" s="203" t="s">
        <v>76</v>
      </c>
      <c r="C6" s="375" t="s">
        <v>77</v>
      </c>
      <c r="D6" s="376"/>
      <c r="E6" s="46"/>
      <c r="F6"/>
      <c r="G6"/>
    </row>
    <row r="7" spans="1:7" s="221" customFormat="1" ht="15" customHeight="1" x14ac:dyDescent="0.15">
      <c r="A7" s="186"/>
      <c r="B7" s="204"/>
      <c r="C7" s="365"/>
      <c r="D7" s="366"/>
      <c r="E7" s="205"/>
    </row>
    <row r="8" spans="1:7" s="221" customFormat="1" ht="15" customHeight="1" x14ac:dyDescent="0.15">
      <c r="A8" s="186"/>
      <c r="B8" s="206"/>
      <c r="C8" s="367"/>
      <c r="D8" s="368"/>
      <c r="E8" s="205"/>
    </row>
    <row r="9" spans="1:7" s="221" customFormat="1" ht="15" customHeight="1" x14ac:dyDescent="0.15">
      <c r="A9" s="186"/>
      <c r="B9" s="206"/>
      <c r="C9" s="367"/>
      <c r="D9" s="368"/>
      <c r="E9" s="205"/>
    </row>
    <row r="10" spans="1:7" s="221" customFormat="1" ht="15" customHeight="1" x14ac:dyDescent="0.15">
      <c r="A10" s="186"/>
      <c r="B10" s="206"/>
      <c r="C10" s="367"/>
      <c r="D10" s="368"/>
      <c r="E10" s="205"/>
    </row>
    <row r="11" spans="1:7" s="221" customFormat="1" ht="15" customHeight="1" thickBot="1" x14ac:dyDescent="0.2">
      <c r="A11" s="186"/>
      <c r="B11" s="207"/>
      <c r="C11" s="372"/>
      <c r="D11" s="373"/>
      <c r="E11" s="205"/>
    </row>
    <row r="12" spans="1:7" s="221" customFormat="1" ht="15" customHeight="1" x14ac:dyDescent="0.15">
      <c r="A12" s="186"/>
      <c r="B12" s="186"/>
      <c r="C12" s="186"/>
      <c r="D12" s="115"/>
      <c r="E12" s="205"/>
    </row>
    <row r="13" spans="1:7" s="221" customFormat="1" ht="15" customHeight="1" thickBot="1" x14ac:dyDescent="0.2">
      <c r="A13" s="186"/>
      <c r="B13" s="198" t="s">
        <v>137</v>
      </c>
      <c r="C13" s="208"/>
      <c r="D13" s="209"/>
      <c r="E13" s="205"/>
    </row>
    <row r="14" spans="1:7" s="221" customFormat="1" ht="15" customHeight="1" x14ac:dyDescent="0.15">
      <c r="A14" s="186"/>
      <c r="B14" s="210" t="s">
        <v>76</v>
      </c>
      <c r="C14" s="377" t="s">
        <v>77</v>
      </c>
      <c r="D14" s="378"/>
      <c r="E14" s="205"/>
    </row>
    <row r="15" spans="1:7" s="221" customFormat="1" ht="15" customHeight="1" x14ac:dyDescent="0.15">
      <c r="A15" s="186"/>
      <c r="B15" s="204"/>
      <c r="C15" s="365"/>
      <c r="D15" s="366"/>
      <c r="E15" s="205"/>
    </row>
    <row r="16" spans="1:7" s="221" customFormat="1" ht="15" customHeight="1" x14ac:dyDescent="0.15">
      <c r="A16" s="186"/>
      <c r="B16" s="206"/>
      <c r="C16" s="367"/>
      <c r="D16" s="368"/>
      <c r="E16" s="205"/>
    </row>
    <row r="17" spans="1:5" s="221" customFormat="1" ht="15" customHeight="1" x14ac:dyDescent="0.15">
      <c r="A17" s="186"/>
      <c r="B17" s="206"/>
      <c r="C17" s="367"/>
      <c r="D17" s="368"/>
      <c r="E17" s="205"/>
    </row>
    <row r="18" spans="1:5" s="221" customFormat="1" ht="15" customHeight="1" x14ac:dyDescent="0.15">
      <c r="A18" s="186"/>
      <c r="B18" s="206"/>
      <c r="C18" s="367"/>
      <c r="D18" s="368"/>
      <c r="E18" s="205"/>
    </row>
    <row r="19" spans="1:5" s="221" customFormat="1" ht="15" customHeight="1" thickBot="1" x14ac:dyDescent="0.2">
      <c r="A19" s="186"/>
      <c r="B19" s="207"/>
      <c r="C19" s="372"/>
      <c r="D19" s="373"/>
      <c r="E19" s="205"/>
    </row>
    <row r="20" spans="1:5" s="33" customFormat="1" ht="15.95" customHeight="1" x14ac:dyDescent="0.15">
      <c r="A20" s="205"/>
      <c r="B20" s="205"/>
      <c r="C20" s="205"/>
      <c r="D20" s="205"/>
      <c r="E20" s="205"/>
    </row>
  </sheetData>
  <sheetProtection sheet="1" formatRows="0" insertRows="0" insertHyperlinks="0" deleteRows="0" selectLockedCells="1"/>
  <mergeCells count="15">
    <mergeCell ref="C17:D17"/>
    <mergeCell ref="C18:D18"/>
    <mergeCell ref="C19:D19"/>
    <mergeCell ref="C2:D2"/>
    <mergeCell ref="C3:D3"/>
    <mergeCell ref="C4:D4"/>
    <mergeCell ref="C6:D6"/>
    <mergeCell ref="C7:D7"/>
    <mergeCell ref="C8:D8"/>
    <mergeCell ref="C9:D9"/>
    <mergeCell ref="C10:D10"/>
    <mergeCell ref="C11:D11"/>
    <mergeCell ref="C14:D14"/>
    <mergeCell ref="C15:D15"/>
    <mergeCell ref="C16:D16"/>
  </mergeCells>
  <phoneticPr fontId="2"/>
  <dataValidations count="1">
    <dataValidation type="whole" allowBlank="1" showErrorMessage="1" errorTitle="刊行部数" error="初版初刷の部数は1,500部以下とします" promptTitle="刊行部数" prompt="初版初刷の部数は1,500部以下とします" sqref="B24:B29" xr:uid="{00000000-0002-0000-0300-000000000000}">
      <formula1>1</formula1>
      <formula2>1500</formula2>
    </dataValidation>
  </dataValidations>
  <printOptions horizontalCentered="1"/>
  <pageMargins left="0.78740157480314965" right="0.19685039370078741" top="0.59055118110236227" bottom="0.59055118110236227" header="0.19685039370078741" footer="0.19685039370078741"/>
  <pageSetup paperSize="9" orientation="portrait" r:id="rId1"/>
  <headerFooter alignWithMargins="0">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90"/>
  <sheetViews>
    <sheetView view="pageBreakPreview" zoomScaleNormal="100" zoomScaleSheetLayoutView="100" workbookViewId="0">
      <selection activeCell="D7" sqref="D7:F7"/>
    </sheetView>
  </sheetViews>
  <sheetFormatPr defaultRowHeight="15.95" customHeight="1" x14ac:dyDescent="0.15"/>
  <cols>
    <col min="1" max="1" width="2.25" style="42" customWidth="1"/>
    <col min="2" max="2" width="1.625" style="3" customWidth="1"/>
    <col min="3" max="3" width="22.25" style="3" customWidth="1"/>
    <col min="4" max="4" width="16.875" style="4" customWidth="1"/>
    <col min="5" max="5" width="25.375" style="4" customWidth="1"/>
    <col min="6" max="6" width="19" style="4" customWidth="1"/>
    <col min="7" max="7" width="2.75" style="14" customWidth="1"/>
    <col min="8" max="8" width="8.625" style="3" hidden="1" customWidth="1"/>
    <col min="9" max="9" width="8.625" style="6" hidden="1" customWidth="1"/>
    <col min="10" max="13" width="8.625" style="6" customWidth="1"/>
    <col min="14" max="26" width="9" style="6"/>
    <col min="27" max="16384" width="9" style="7"/>
  </cols>
  <sheetData>
    <row r="1" spans="1:9" ht="15" customHeight="1" x14ac:dyDescent="0.15">
      <c r="A1" s="110"/>
      <c r="B1" s="45" t="s">
        <v>49</v>
      </c>
      <c r="C1" s="45"/>
      <c r="D1" s="131"/>
      <c r="E1" s="222" t="s">
        <v>79</v>
      </c>
      <c r="F1" s="223">
        <v>0</v>
      </c>
      <c r="G1" s="5"/>
      <c r="H1" s="3" t="s">
        <v>26</v>
      </c>
    </row>
    <row r="2" spans="1:9" ht="13.5" customHeight="1" x14ac:dyDescent="0.15">
      <c r="A2" s="110"/>
      <c r="B2" s="45"/>
      <c r="C2" s="45"/>
      <c r="D2" s="131"/>
      <c r="E2" s="394"/>
      <c r="F2" s="395"/>
      <c r="G2" s="138"/>
      <c r="H2" s="397"/>
    </row>
    <row r="3" spans="1:9" ht="22.5" customHeight="1" x14ac:dyDescent="0.15">
      <c r="A3" s="110"/>
      <c r="B3" s="260" t="s">
        <v>84</v>
      </c>
      <c r="C3" s="260"/>
      <c r="D3" s="260"/>
      <c r="E3" s="394"/>
      <c r="F3" s="396"/>
      <c r="G3" s="224"/>
      <c r="H3" s="397"/>
    </row>
    <row r="4" spans="1:9" ht="15" customHeight="1" x14ac:dyDescent="0.15">
      <c r="A4" s="110"/>
      <c r="B4" s="225"/>
      <c r="C4" s="225"/>
      <c r="D4" s="141" t="s">
        <v>80</v>
      </c>
      <c r="E4" s="216"/>
      <c r="F4" s="226"/>
      <c r="G4" s="226"/>
      <c r="H4" s="6"/>
    </row>
    <row r="5" spans="1:9" ht="15" customHeight="1" x14ac:dyDescent="0.15">
      <c r="A5" s="110"/>
      <c r="B5" s="45"/>
      <c r="C5" s="45"/>
      <c r="D5" s="141" t="s">
        <v>51</v>
      </c>
      <c r="E5" s="141"/>
      <c r="F5" s="226"/>
      <c r="G5" s="226"/>
      <c r="H5" s="7"/>
    </row>
    <row r="6" spans="1:9" ht="15" customHeight="1" thickBot="1" x14ac:dyDescent="0.2">
      <c r="A6" s="110"/>
      <c r="B6" s="45"/>
      <c r="C6" s="142"/>
      <c r="D6" s="143" t="s">
        <v>52</v>
      </c>
      <c r="E6" s="143"/>
      <c r="F6" s="143"/>
      <c r="G6" s="143"/>
      <c r="H6" s="7"/>
    </row>
    <row r="7" spans="1:9" ht="15" customHeight="1" x14ac:dyDescent="0.15">
      <c r="A7" s="110"/>
      <c r="B7" s="227" t="s">
        <v>27</v>
      </c>
      <c r="C7" s="228"/>
      <c r="D7" s="248"/>
      <c r="E7" s="249"/>
      <c r="F7" s="250"/>
      <c r="G7" s="10"/>
      <c r="H7" s="11"/>
      <c r="I7" s="19">
        <f>D7</f>
        <v>0</v>
      </c>
    </row>
    <row r="8" spans="1:9" ht="15" customHeight="1" x14ac:dyDescent="0.15">
      <c r="A8" s="110"/>
      <c r="B8" s="229" t="s">
        <v>1</v>
      </c>
      <c r="C8" s="230"/>
      <c r="D8" s="251"/>
      <c r="E8" s="252"/>
      <c r="F8" s="253"/>
      <c r="I8" s="6">
        <f t="shared" ref="I8:I32" si="0">D8</f>
        <v>0</v>
      </c>
    </row>
    <row r="9" spans="1:9" ht="15" customHeight="1" x14ac:dyDescent="0.15">
      <c r="A9" s="110"/>
      <c r="B9" s="231"/>
      <c r="C9" s="232" t="s">
        <v>28</v>
      </c>
      <c r="D9" s="254"/>
      <c r="E9" s="255"/>
      <c r="F9" s="256"/>
      <c r="I9" s="6">
        <f t="shared" si="0"/>
        <v>0</v>
      </c>
    </row>
    <row r="10" spans="1:9" ht="15" customHeight="1" x14ac:dyDescent="0.15">
      <c r="A10" s="110"/>
      <c r="B10" s="233" t="s">
        <v>29</v>
      </c>
      <c r="C10" s="234"/>
      <c r="D10" s="257"/>
      <c r="E10" s="258"/>
      <c r="F10" s="259"/>
      <c r="G10" s="10"/>
      <c r="H10" s="11">
        <v>23833</v>
      </c>
      <c r="I10" s="132">
        <f t="shared" si="0"/>
        <v>0</v>
      </c>
    </row>
    <row r="11" spans="1:9" ht="15" customHeight="1" x14ac:dyDescent="0.15">
      <c r="A11" s="110"/>
      <c r="B11" s="229"/>
      <c r="C11" s="235" t="s">
        <v>53</v>
      </c>
      <c r="D11" s="262" t="str">
        <f>IF(D10="","",DATEDIF(D10,$H$11,"Y"))</f>
        <v/>
      </c>
      <c r="E11" s="263"/>
      <c r="F11" s="264"/>
      <c r="G11" s="21"/>
      <c r="H11" s="22">
        <v>45748</v>
      </c>
      <c r="I11" s="6" t="str">
        <f t="shared" si="0"/>
        <v/>
      </c>
    </row>
    <row r="12" spans="1:9" ht="15" customHeight="1" x14ac:dyDescent="0.15">
      <c r="A12" s="110"/>
      <c r="B12" s="233" t="s">
        <v>8</v>
      </c>
      <c r="C12" s="234"/>
      <c r="D12" s="251"/>
      <c r="E12" s="252"/>
      <c r="F12" s="253"/>
      <c r="I12" s="6">
        <f t="shared" si="0"/>
        <v>0</v>
      </c>
    </row>
    <row r="13" spans="1:9" ht="15" customHeight="1" x14ac:dyDescent="0.15">
      <c r="A13" s="110"/>
      <c r="B13" s="229"/>
      <c r="C13" s="236" t="s">
        <v>3</v>
      </c>
      <c r="D13" s="245"/>
      <c r="E13" s="246"/>
      <c r="F13" s="247"/>
      <c r="I13" s="6">
        <f t="shared" si="0"/>
        <v>0</v>
      </c>
    </row>
    <row r="14" spans="1:9" ht="15" customHeight="1" x14ac:dyDescent="0.15">
      <c r="A14" s="110"/>
      <c r="B14" s="229"/>
      <c r="C14" s="236" t="s">
        <v>2</v>
      </c>
      <c r="D14" s="245"/>
      <c r="E14" s="246"/>
      <c r="F14" s="247"/>
      <c r="I14" s="6">
        <f t="shared" si="0"/>
        <v>0</v>
      </c>
    </row>
    <row r="15" spans="1:9" ht="15" customHeight="1" x14ac:dyDescent="0.15">
      <c r="A15" s="110"/>
      <c r="B15" s="229"/>
      <c r="C15" s="236" t="s">
        <v>30</v>
      </c>
      <c r="D15" s="245"/>
      <c r="E15" s="246"/>
      <c r="F15" s="247"/>
      <c r="I15" s="6">
        <f t="shared" si="0"/>
        <v>0</v>
      </c>
    </row>
    <row r="16" spans="1:9" ht="15" customHeight="1" x14ac:dyDescent="0.15">
      <c r="A16" s="110"/>
      <c r="B16" s="229"/>
      <c r="C16" s="236" t="s">
        <v>7</v>
      </c>
      <c r="D16" s="245"/>
      <c r="E16" s="246"/>
      <c r="F16" s="247"/>
      <c r="I16" s="6">
        <f t="shared" si="0"/>
        <v>0</v>
      </c>
    </row>
    <row r="17" spans="1:9" ht="15" customHeight="1" x14ac:dyDescent="0.15">
      <c r="A17" s="110"/>
      <c r="B17" s="229"/>
      <c r="C17" s="236" t="s">
        <v>6</v>
      </c>
      <c r="D17" s="245"/>
      <c r="E17" s="246"/>
      <c r="F17" s="247"/>
      <c r="I17" s="6">
        <f t="shared" si="0"/>
        <v>0</v>
      </c>
    </row>
    <row r="18" spans="1:9" ht="15" customHeight="1" x14ac:dyDescent="0.15">
      <c r="A18" s="110"/>
      <c r="B18" s="229"/>
      <c r="C18" s="236" t="s">
        <v>4</v>
      </c>
      <c r="D18" s="245"/>
      <c r="E18" s="246"/>
      <c r="F18" s="247"/>
      <c r="I18" s="6">
        <f t="shared" si="0"/>
        <v>0</v>
      </c>
    </row>
    <row r="19" spans="1:9" ht="15" customHeight="1" x14ac:dyDescent="0.15">
      <c r="A19" s="110"/>
      <c r="B19" s="231"/>
      <c r="C19" s="232" t="s">
        <v>5</v>
      </c>
      <c r="D19" s="254"/>
      <c r="E19" s="255"/>
      <c r="F19" s="256"/>
      <c r="I19" s="6">
        <f t="shared" si="0"/>
        <v>0</v>
      </c>
    </row>
    <row r="20" spans="1:9" ht="15" customHeight="1" x14ac:dyDescent="0.15">
      <c r="A20" s="110"/>
      <c r="B20" s="233" t="s">
        <v>31</v>
      </c>
      <c r="C20" s="234"/>
      <c r="D20" s="387" t="s">
        <v>54</v>
      </c>
      <c r="E20" s="388"/>
      <c r="F20" s="389"/>
      <c r="G20" s="24"/>
      <c r="I20" s="6" t="str">
        <f t="shared" si="0"/>
        <v>※大学（他大学を含む）以外で報酬を得ている兼職（常勤）の状況を記入　　　　　　</v>
      </c>
    </row>
    <row r="21" spans="1:9" ht="15" customHeight="1" x14ac:dyDescent="0.15">
      <c r="A21" s="110"/>
      <c r="B21" s="229"/>
      <c r="C21" s="235" t="s">
        <v>24</v>
      </c>
      <c r="D21" s="281"/>
      <c r="E21" s="282"/>
      <c r="F21" s="283"/>
      <c r="H21" s="3" t="s">
        <v>32</v>
      </c>
      <c r="I21" s="6">
        <f t="shared" si="0"/>
        <v>0</v>
      </c>
    </row>
    <row r="22" spans="1:9" ht="15" customHeight="1" x14ac:dyDescent="0.15">
      <c r="A22" s="110"/>
      <c r="B22" s="231"/>
      <c r="C22" s="232" t="s">
        <v>25</v>
      </c>
      <c r="D22" s="284"/>
      <c r="E22" s="285"/>
      <c r="F22" s="286"/>
      <c r="H22" s="6" t="s">
        <v>55</v>
      </c>
      <c r="I22" s="6">
        <f t="shared" si="0"/>
        <v>0</v>
      </c>
    </row>
    <row r="23" spans="1:9" ht="15" customHeight="1" x14ac:dyDescent="0.15">
      <c r="A23" s="110"/>
      <c r="B23" s="229" t="s">
        <v>33</v>
      </c>
      <c r="C23" s="230"/>
      <c r="D23" s="307"/>
      <c r="E23" s="308"/>
      <c r="F23" s="309"/>
      <c r="G23" s="25"/>
      <c r="I23" s="6">
        <f t="shared" si="0"/>
        <v>0</v>
      </c>
    </row>
    <row r="24" spans="1:9" ht="15" customHeight="1" x14ac:dyDescent="0.15">
      <c r="A24" s="110"/>
      <c r="B24" s="229"/>
      <c r="C24" s="236" t="s">
        <v>7</v>
      </c>
      <c r="D24" s="245"/>
      <c r="E24" s="246"/>
      <c r="F24" s="247"/>
      <c r="I24" s="6">
        <f t="shared" si="0"/>
        <v>0</v>
      </c>
    </row>
    <row r="25" spans="1:9" ht="15" customHeight="1" x14ac:dyDescent="0.15">
      <c r="A25" s="110"/>
      <c r="B25" s="229"/>
      <c r="C25" s="236" t="s">
        <v>9</v>
      </c>
      <c r="D25" s="310"/>
      <c r="E25" s="311"/>
      <c r="F25" s="312"/>
      <c r="G25" s="26"/>
      <c r="I25" s="6">
        <f t="shared" si="0"/>
        <v>0</v>
      </c>
    </row>
    <row r="26" spans="1:9" ht="15" customHeight="1" x14ac:dyDescent="0.15">
      <c r="A26" s="110"/>
      <c r="B26" s="229"/>
      <c r="C26" s="235" t="s">
        <v>34</v>
      </c>
      <c r="D26" s="245"/>
      <c r="E26" s="246"/>
      <c r="F26" s="247"/>
      <c r="I26" s="6">
        <f t="shared" si="0"/>
        <v>0</v>
      </c>
    </row>
    <row r="27" spans="1:9" ht="15" customHeight="1" x14ac:dyDescent="0.15">
      <c r="A27" s="110"/>
      <c r="B27" s="231"/>
      <c r="C27" s="232" t="s">
        <v>35</v>
      </c>
      <c r="D27" s="254"/>
      <c r="E27" s="255"/>
      <c r="F27" s="256"/>
      <c r="I27" s="6">
        <f t="shared" si="0"/>
        <v>0</v>
      </c>
    </row>
    <row r="28" spans="1:9" ht="15" customHeight="1" x14ac:dyDescent="0.15">
      <c r="A28" s="110"/>
      <c r="B28" s="229" t="s">
        <v>56</v>
      </c>
      <c r="C28" s="230"/>
      <c r="D28" s="387" t="s">
        <v>57</v>
      </c>
      <c r="E28" s="388"/>
      <c r="F28" s="389"/>
      <c r="G28" s="24"/>
      <c r="I28" s="6" t="str">
        <f t="shared" si="0"/>
        <v>※上記勤務先・兼職・自宅に関する本年度中の変更予定を記入</v>
      </c>
    </row>
    <row r="29" spans="1:9" ht="15" customHeight="1" x14ac:dyDescent="0.15">
      <c r="A29" s="110"/>
      <c r="B29" s="229"/>
      <c r="C29" s="236" t="s">
        <v>58</v>
      </c>
      <c r="D29" s="281"/>
      <c r="E29" s="282"/>
      <c r="F29" s="283"/>
      <c r="H29" s="3" t="s">
        <v>32</v>
      </c>
      <c r="I29" s="6">
        <f t="shared" si="0"/>
        <v>0</v>
      </c>
    </row>
    <row r="30" spans="1:9" ht="15" customHeight="1" thickBot="1" x14ac:dyDescent="0.2">
      <c r="A30" s="110"/>
      <c r="B30" s="237"/>
      <c r="C30" s="238" t="s">
        <v>60</v>
      </c>
      <c r="D30" s="390"/>
      <c r="E30" s="391"/>
      <c r="F30" s="392"/>
      <c r="H30" s="6" t="s">
        <v>59</v>
      </c>
      <c r="I30" s="6">
        <f t="shared" si="0"/>
        <v>0</v>
      </c>
    </row>
    <row r="31" spans="1:9" ht="15" customHeight="1" x14ac:dyDescent="0.15">
      <c r="A31" s="110"/>
      <c r="B31" s="393" t="s">
        <v>64</v>
      </c>
      <c r="C31" s="393"/>
      <c r="D31" s="267"/>
      <c r="E31" s="268"/>
      <c r="F31" s="269"/>
      <c r="G31" s="240"/>
      <c r="H31" s="7" t="s">
        <v>65</v>
      </c>
      <c r="I31" s="6">
        <f t="shared" si="0"/>
        <v>0</v>
      </c>
    </row>
    <row r="32" spans="1:9" ht="26.25" customHeight="1" x14ac:dyDescent="0.15">
      <c r="A32" s="110"/>
      <c r="B32" s="45"/>
      <c r="C32" s="144"/>
      <c r="D32" s="294"/>
      <c r="E32" s="295"/>
      <c r="F32" s="296"/>
      <c r="G32" s="40"/>
      <c r="H32" s="6" t="s">
        <v>66</v>
      </c>
      <c r="I32" s="6">
        <f t="shared" si="0"/>
        <v>0</v>
      </c>
    </row>
    <row r="33" spans="1:7" ht="13.5" x14ac:dyDescent="0.15">
      <c r="A33" s="110"/>
      <c r="B33" s="45"/>
      <c r="C33" s="144"/>
      <c r="D33" s="40"/>
      <c r="E33" s="40"/>
      <c r="F33" s="40"/>
      <c r="G33" s="40"/>
    </row>
    <row r="34" spans="1:7" ht="22.5" customHeight="1" x14ac:dyDescent="0.15">
      <c r="A34" s="110"/>
      <c r="B34" s="408" t="s">
        <v>81</v>
      </c>
      <c r="C34" s="408"/>
      <c r="D34" s="140"/>
      <c r="E34" s="131"/>
      <c r="F34" s="131"/>
      <c r="G34" s="131"/>
    </row>
    <row r="35" spans="1:7" ht="15" customHeight="1" x14ac:dyDescent="0.15">
      <c r="A35" s="110"/>
      <c r="B35" s="225"/>
      <c r="C35" s="225"/>
      <c r="D35" s="406" t="s">
        <v>111</v>
      </c>
      <c r="E35" s="406"/>
      <c r="F35" s="406"/>
      <c r="G35" s="131"/>
    </row>
    <row r="36" spans="1:7" ht="33" customHeight="1" x14ac:dyDescent="0.15">
      <c r="A36" s="110"/>
      <c r="B36" s="225"/>
      <c r="C36" s="225"/>
      <c r="D36" s="407" t="s">
        <v>135</v>
      </c>
      <c r="E36" s="407"/>
      <c r="F36" s="407"/>
      <c r="G36" s="131"/>
    </row>
    <row r="37" spans="1:7" ht="15.95" customHeight="1" thickBot="1" x14ac:dyDescent="0.2">
      <c r="A37" s="110"/>
      <c r="B37" s="239" t="s">
        <v>71</v>
      </c>
      <c r="C37" s="239"/>
      <c r="D37" s="131"/>
      <c r="E37" s="131"/>
      <c r="F37" s="131"/>
      <c r="G37" s="131"/>
    </row>
    <row r="38" spans="1:7" ht="15.95" customHeight="1" x14ac:dyDescent="0.15">
      <c r="A38" s="110"/>
      <c r="B38" s="398" t="s">
        <v>72</v>
      </c>
      <c r="C38" s="399"/>
      <c r="D38" s="400" t="s">
        <v>73</v>
      </c>
      <c r="E38" s="400"/>
      <c r="F38" s="401"/>
      <c r="G38" s="241"/>
    </row>
    <row r="39" spans="1:7" ht="15.75" customHeight="1" x14ac:dyDescent="0.15">
      <c r="B39" s="402"/>
      <c r="C39" s="403"/>
      <c r="D39" s="404"/>
      <c r="E39" s="404"/>
      <c r="F39" s="405"/>
    </row>
    <row r="40" spans="1:7" ht="15.95" customHeight="1" x14ac:dyDescent="0.15">
      <c r="B40" s="379"/>
      <c r="C40" s="380"/>
      <c r="D40" s="381"/>
      <c r="E40" s="381"/>
      <c r="F40" s="382"/>
    </row>
    <row r="41" spans="1:7" ht="15.95" customHeight="1" x14ac:dyDescent="0.15">
      <c r="B41" s="379"/>
      <c r="C41" s="380"/>
      <c r="D41" s="381"/>
      <c r="E41" s="381"/>
      <c r="F41" s="382"/>
    </row>
    <row r="42" spans="1:7" ht="15.95" customHeight="1" x14ac:dyDescent="0.15">
      <c r="B42" s="379"/>
      <c r="C42" s="380"/>
      <c r="D42" s="381"/>
      <c r="E42" s="381"/>
      <c r="F42" s="382"/>
    </row>
    <row r="43" spans="1:7" ht="15.95" customHeight="1" thickBot="1" x14ac:dyDescent="0.2">
      <c r="B43" s="383"/>
      <c r="C43" s="384"/>
      <c r="D43" s="385"/>
      <c r="E43" s="385"/>
      <c r="F43" s="386"/>
    </row>
    <row r="44" spans="1:7" ht="15.95" customHeight="1" x14ac:dyDescent="0.15">
      <c r="B44" s="41"/>
      <c r="C44" s="41"/>
      <c r="D44" s="14"/>
      <c r="E44" s="14"/>
      <c r="F44" s="14"/>
    </row>
    <row r="45" spans="1:7" ht="15.95" customHeight="1" thickBot="1" x14ac:dyDescent="0.2">
      <c r="B45" s="41" t="s">
        <v>74</v>
      </c>
      <c r="C45" s="41"/>
      <c r="D45" s="14"/>
      <c r="E45" s="14"/>
      <c r="F45" s="14"/>
    </row>
    <row r="46" spans="1:7" ht="15.95" customHeight="1" x14ac:dyDescent="0.15">
      <c r="B46" s="409" t="s">
        <v>72</v>
      </c>
      <c r="C46" s="410"/>
      <c r="D46" s="411" t="s">
        <v>73</v>
      </c>
      <c r="E46" s="411"/>
      <c r="F46" s="412"/>
      <c r="G46" s="49"/>
    </row>
    <row r="47" spans="1:7" ht="15.95" customHeight="1" x14ac:dyDescent="0.15">
      <c r="B47" s="402"/>
      <c r="C47" s="403"/>
      <c r="D47" s="404"/>
      <c r="E47" s="404"/>
      <c r="F47" s="405"/>
    </row>
    <row r="48" spans="1:7" ht="15.95" customHeight="1" x14ac:dyDescent="0.15">
      <c r="B48" s="379"/>
      <c r="C48" s="380"/>
      <c r="D48" s="381"/>
      <c r="E48" s="381"/>
      <c r="F48" s="382"/>
    </row>
    <row r="49" spans="2:7" ht="15.95" customHeight="1" x14ac:dyDescent="0.15">
      <c r="B49" s="379"/>
      <c r="C49" s="380"/>
      <c r="D49" s="381"/>
      <c r="E49" s="381"/>
      <c r="F49" s="382"/>
    </row>
    <row r="50" spans="2:7" ht="15.95" customHeight="1" x14ac:dyDescent="0.15">
      <c r="B50" s="379"/>
      <c r="C50" s="380"/>
      <c r="D50" s="381"/>
      <c r="E50" s="381"/>
      <c r="F50" s="382"/>
    </row>
    <row r="51" spans="2:7" ht="15.95" customHeight="1" thickBot="1" x14ac:dyDescent="0.2">
      <c r="B51" s="383"/>
      <c r="C51" s="384"/>
      <c r="D51" s="385"/>
      <c r="E51" s="385"/>
      <c r="F51" s="386"/>
    </row>
    <row r="52" spans="2:7" ht="15.95" customHeight="1" x14ac:dyDescent="0.15">
      <c r="B52" s="41"/>
      <c r="C52" s="41"/>
      <c r="D52" s="14"/>
      <c r="E52" s="14"/>
      <c r="F52" s="14"/>
    </row>
    <row r="53" spans="2:7" ht="15.95" customHeight="1" thickBot="1" x14ac:dyDescent="0.2">
      <c r="B53" s="41" t="s">
        <v>133</v>
      </c>
      <c r="C53" s="41"/>
      <c r="D53" s="14"/>
      <c r="E53" s="14"/>
      <c r="F53" s="14"/>
    </row>
    <row r="54" spans="2:7" ht="15.95" customHeight="1" x14ac:dyDescent="0.15">
      <c r="B54" s="409" t="s">
        <v>72</v>
      </c>
      <c r="C54" s="410"/>
      <c r="D54" s="411" t="s">
        <v>73</v>
      </c>
      <c r="E54" s="411"/>
      <c r="F54" s="412"/>
      <c r="G54" s="49"/>
    </row>
    <row r="55" spans="2:7" ht="15.95" customHeight="1" x14ac:dyDescent="0.15">
      <c r="B55" s="402"/>
      <c r="C55" s="403"/>
      <c r="D55" s="404"/>
      <c r="E55" s="404"/>
      <c r="F55" s="405"/>
    </row>
    <row r="56" spans="2:7" ht="15.95" customHeight="1" x14ac:dyDescent="0.15">
      <c r="B56" s="379"/>
      <c r="C56" s="380"/>
      <c r="D56" s="381"/>
      <c r="E56" s="381"/>
      <c r="F56" s="382"/>
    </row>
    <row r="57" spans="2:7" ht="15.95" customHeight="1" x14ac:dyDescent="0.15">
      <c r="B57" s="379"/>
      <c r="C57" s="380"/>
      <c r="D57" s="381"/>
      <c r="E57" s="381"/>
      <c r="F57" s="382"/>
    </row>
    <row r="58" spans="2:7" ht="15.95" customHeight="1" x14ac:dyDescent="0.15">
      <c r="B58" s="379"/>
      <c r="C58" s="380"/>
      <c r="D58" s="381"/>
      <c r="E58" s="381"/>
      <c r="F58" s="382"/>
    </row>
    <row r="59" spans="2:7" ht="15.95" customHeight="1" thickBot="1" x14ac:dyDescent="0.2">
      <c r="B59" s="383"/>
      <c r="C59" s="384"/>
      <c r="D59" s="385"/>
      <c r="E59" s="385"/>
      <c r="F59" s="386"/>
    </row>
    <row r="60" spans="2:7" ht="15.95" customHeight="1" x14ac:dyDescent="0.15">
      <c r="B60" s="413"/>
      <c r="C60" s="413"/>
      <c r="D60" s="336"/>
      <c r="E60" s="336"/>
      <c r="F60" s="336"/>
    </row>
    <row r="61" spans="2:7" ht="15.95" customHeight="1" thickBot="1" x14ac:dyDescent="0.2">
      <c r="B61" s="41" t="s">
        <v>134</v>
      </c>
      <c r="C61" s="41"/>
      <c r="D61" s="14"/>
      <c r="E61" s="14"/>
      <c r="F61" s="14"/>
    </row>
    <row r="62" spans="2:7" ht="15.95" customHeight="1" x14ac:dyDescent="0.15">
      <c r="B62" s="409"/>
      <c r="C62" s="410"/>
      <c r="D62" s="411" t="s">
        <v>73</v>
      </c>
      <c r="E62" s="411"/>
      <c r="F62" s="412"/>
    </row>
    <row r="63" spans="2:7" ht="15.95" customHeight="1" x14ac:dyDescent="0.15">
      <c r="B63" s="402"/>
      <c r="C63" s="403"/>
      <c r="D63" s="404"/>
      <c r="E63" s="404"/>
      <c r="F63" s="405"/>
    </row>
    <row r="64" spans="2:7" ht="15.95" customHeight="1" x14ac:dyDescent="0.15">
      <c r="B64" s="379"/>
      <c r="C64" s="380"/>
      <c r="D64" s="381"/>
      <c r="E64" s="381"/>
      <c r="F64" s="382"/>
    </row>
    <row r="65" spans="1:8" ht="15.95" customHeight="1" x14ac:dyDescent="0.15">
      <c r="B65" s="379"/>
      <c r="C65" s="380"/>
      <c r="D65" s="381"/>
      <c r="E65" s="381"/>
      <c r="F65" s="382"/>
    </row>
    <row r="66" spans="1:8" ht="15.95" customHeight="1" x14ac:dyDescent="0.15">
      <c r="B66" s="379"/>
      <c r="C66" s="380"/>
      <c r="D66" s="381"/>
      <c r="E66" s="381"/>
      <c r="F66" s="382"/>
    </row>
    <row r="67" spans="1:8" ht="15.95" customHeight="1" thickBot="1" x14ac:dyDescent="0.2">
      <c r="B67" s="383"/>
      <c r="C67" s="384"/>
      <c r="D67" s="385"/>
      <c r="E67" s="385"/>
      <c r="F67" s="386"/>
    </row>
    <row r="68" spans="1:8" ht="15.95" customHeight="1" x14ac:dyDescent="0.15">
      <c r="B68" s="115"/>
      <c r="C68" s="115"/>
      <c r="D68" s="14"/>
      <c r="E68" s="14"/>
      <c r="F68" s="14"/>
    </row>
    <row r="69" spans="1:8" ht="15.95" customHeight="1" thickBot="1" x14ac:dyDescent="0.2">
      <c r="B69" s="41" t="s">
        <v>82</v>
      </c>
      <c r="C69" s="41"/>
      <c r="D69" s="14"/>
      <c r="E69" s="14"/>
      <c r="F69" s="14"/>
    </row>
    <row r="70" spans="1:8" ht="33" customHeight="1" thickBot="1" x14ac:dyDescent="0.2">
      <c r="B70" s="416"/>
      <c r="C70" s="417"/>
      <c r="D70" s="417"/>
      <c r="E70" s="417"/>
      <c r="F70" s="418"/>
    </row>
    <row r="71" spans="1:8" ht="15.95" customHeight="1" x14ac:dyDescent="0.15">
      <c r="B71" s="41"/>
      <c r="C71" s="41"/>
      <c r="D71" s="14"/>
      <c r="E71" s="14"/>
      <c r="F71" s="14"/>
    </row>
    <row r="72" spans="1:8" s="221" customFormat="1" ht="15.75" customHeight="1" thickBot="1" x14ac:dyDescent="0.2">
      <c r="A72" s="186"/>
      <c r="B72" s="211" t="s">
        <v>142</v>
      </c>
      <c r="C72" s="212"/>
      <c r="D72" s="205"/>
      <c r="E72" s="205"/>
      <c r="F72" s="205"/>
      <c r="G72" s="205"/>
      <c r="H72" s="33"/>
    </row>
    <row r="73" spans="1:8" s="221" customFormat="1" ht="15.75" customHeight="1" x14ac:dyDescent="0.15">
      <c r="A73" s="186"/>
      <c r="B73" s="419" t="s">
        <v>76</v>
      </c>
      <c r="C73" s="420"/>
      <c r="D73" s="421" t="s">
        <v>83</v>
      </c>
      <c r="E73" s="420"/>
      <c r="F73" s="422"/>
      <c r="G73" s="242"/>
      <c r="H73" s="33"/>
    </row>
    <row r="74" spans="1:8" s="221" customFormat="1" ht="15.75" customHeight="1" x14ac:dyDescent="0.15">
      <c r="A74" s="186"/>
      <c r="B74" s="423"/>
      <c r="C74" s="424"/>
      <c r="D74" s="365"/>
      <c r="E74" s="424"/>
      <c r="F74" s="366"/>
      <c r="G74" s="197"/>
      <c r="H74" s="33"/>
    </row>
    <row r="75" spans="1:8" s="221" customFormat="1" ht="15.75" customHeight="1" x14ac:dyDescent="0.15">
      <c r="A75" s="186"/>
      <c r="B75" s="414"/>
      <c r="C75" s="415"/>
      <c r="D75" s="367"/>
      <c r="E75" s="415"/>
      <c r="F75" s="368"/>
      <c r="G75" s="197"/>
      <c r="H75" s="33"/>
    </row>
    <row r="76" spans="1:8" s="221" customFormat="1" ht="15.75" customHeight="1" x14ac:dyDescent="0.15">
      <c r="A76" s="186"/>
      <c r="B76" s="414"/>
      <c r="C76" s="415"/>
      <c r="D76" s="367"/>
      <c r="E76" s="415"/>
      <c r="F76" s="368"/>
      <c r="G76" s="197"/>
      <c r="H76" s="33"/>
    </row>
    <row r="77" spans="1:8" s="221" customFormat="1" ht="15.75" customHeight="1" x14ac:dyDescent="0.15">
      <c r="A77" s="186"/>
      <c r="B77" s="414"/>
      <c r="C77" s="415"/>
      <c r="D77" s="367"/>
      <c r="E77" s="415"/>
      <c r="F77" s="368"/>
      <c r="G77" s="197"/>
      <c r="H77" s="33"/>
    </row>
    <row r="78" spans="1:8" s="221" customFormat="1" ht="15.75" customHeight="1" thickBot="1" x14ac:dyDescent="0.2">
      <c r="A78" s="186"/>
      <c r="B78" s="430"/>
      <c r="C78" s="427"/>
      <c r="D78" s="372"/>
      <c r="E78" s="427"/>
      <c r="F78" s="373"/>
      <c r="G78" s="197"/>
      <c r="H78" s="33"/>
    </row>
    <row r="79" spans="1:8" s="221" customFormat="1" ht="15.75" customHeight="1" x14ac:dyDescent="0.15">
      <c r="A79" s="186"/>
      <c r="B79" s="213"/>
      <c r="C79" s="214"/>
      <c r="D79" s="214"/>
      <c r="E79" s="214"/>
      <c r="F79" s="214"/>
      <c r="G79" s="214"/>
      <c r="H79" s="33"/>
    </row>
    <row r="80" spans="1:8" s="221" customFormat="1" ht="15.75" customHeight="1" thickBot="1" x14ac:dyDescent="0.2">
      <c r="A80" s="186"/>
      <c r="B80" s="198" t="s">
        <v>137</v>
      </c>
      <c r="C80" s="214"/>
      <c r="D80" s="214"/>
      <c r="E80" s="214"/>
      <c r="F80" s="214"/>
      <c r="G80" s="214"/>
      <c r="H80" s="33"/>
    </row>
    <row r="81" spans="1:26" s="221" customFormat="1" ht="15.75" customHeight="1" x14ac:dyDescent="0.15">
      <c r="A81" s="186"/>
      <c r="B81" s="419" t="s">
        <v>76</v>
      </c>
      <c r="C81" s="420"/>
      <c r="D81" s="421" t="s">
        <v>83</v>
      </c>
      <c r="E81" s="420"/>
      <c r="F81" s="422"/>
      <c r="G81" s="242"/>
      <c r="H81" s="33"/>
    </row>
    <row r="82" spans="1:26" s="221" customFormat="1" ht="15.75" customHeight="1" x14ac:dyDescent="0.15">
      <c r="A82" s="186"/>
      <c r="B82" s="431"/>
      <c r="C82" s="432"/>
      <c r="D82" s="365"/>
      <c r="E82" s="424"/>
      <c r="F82" s="366"/>
      <c r="G82" s="197"/>
      <c r="H82" s="33"/>
    </row>
    <row r="83" spans="1:26" s="221" customFormat="1" ht="15.75" customHeight="1" x14ac:dyDescent="0.15">
      <c r="A83" s="186"/>
      <c r="B83" s="428"/>
      <c r="C83" s="429"/>
      <c r="D83" s="367"/>
      <c r="E83" s="415"/>
      <c r="F83" s="368"/>
      <c r="G83" s="197"/>
      <c r="H83" s="33"/>
    </row>
    <row r="84" spans="1:26" s="221" customFormat="1" ht="15.75" customHeight="1" x14ac:dyDescent="0.15">
      <c r="A84" s="186"/>
      <c r="B84" s="428"/>
      <c r="C84" s="429"/>
      <c r="D84" s="367"/>
      <c r="E84" s="415"/>
      <c r="F84" s="368"/>
      <c r="G84" s="197"/>
      <c r="H84" s="33"/>
    </row>
    <row r="85" spans="1:26" s="221" customFormat="1" ht="15.75" customHeight="1" x14ac:dyDescent="0.15">
      <c r="A85" s="186"/>
      <c r="B85" s="428"/>
      <c r="C85" s="429"/>
      <c r="D85" s="367"/>
      <c r="E85" s="415"/>
      <c r="F85" s="368"/>
      <c r="G85" s="197"/>
      <c r="H85" s="33"/>
    </row>
    <row r="86" spans="1:26" s="221" customFormat="1" ht="15.75" customHeight="1" thickBot="1" x14ac:dyDescent="0.2">
      <c r="A86" s="186"/>
      <c r="B86" s="425"/>
      <c r="C86" s="426"/>
      <c r="D86" s="372"/>
      <c r="E86" s="427"/>
      <c r="F86" s="373"/>
      <c r="G86" s="197"/>
      <c r="H86" s="33"/>
    </row>
    <row r="87" spans="1:26" customFormat="1" ht="15.75" customHeight="1" x14ac:dyDescent="0.15">
      <c r="A87" s="44"/>
      <c r="B87" s="243"/>
      <c r="C87" s="50"/>
      <c r="D87" s="50"/>
      <c r="E87" s="50"/>
      <c r="F87" s="50"/>
      <c r="G87" s="50"/>
      <c r="H87" s="1"/>
    </row>
    <row r="88" spans="1:26" s="2" customFormat="1" ht="15.95" customHeight="1" x14ac:dyDescent="0.15">
      <c r="A88" s="110"/>
      <c r="B88" s="239"/>
      <c r="C88" s="239"/>
      <c r="D88" s="244"/>
      <c r="E88" s="244"/>
      <c r="F88" s="244"/>
      <c r="G88" s="131"/>
      <c r="H88" s="239"/>
      <c r="I88" s="109"/>
      <c r="J88" s="109"/>
      <c r="K88" s="109"/>
      <c r="L88" s="109"/>
      <c r="M88" s="109"/>
      <c r="N88" s="109"/>
      <c r="O88" s="109"/>
      <c r="P88" s="109"/>
      <c r="Q88" s="109"/>
      <c r="R88" s="109"/>
      <c r="S88" s="109"/>
      <c r="T88" s="109"/>
      <c r="U88" s="109"/>
      <c r="V88" s="109"/>
      <c r="W88" s="109"/>
      <c r="X88" s="109"/>
      <c r="Y88" s="109"/>
      <c r="Z88" s="109"/>
    </row>
    <row r="89" spans="1:26" s="2" customFormat="1" ht="15.95" customHeight="1" x14ac:dyDescent="0.15">
      <c r="A89" s="110"/>
      <c r="B89" s="239"/>
      <c r="C89" s="239"/>
      <c r="D89" s="244"/>
      <c r="E89" s="244"/>
      <c r="F89" s="244"/>
      <c r="G89" s="131"/>
      <c r="H89" s="239"/>
      <c r="I89" s="109"/>
      <c r="J89" s="109"/>
      <c r="K89" s="109"/>
      <c r="L89" s="109"/>
      <c r="M89" s="109"/>
      <c r="N89" s="109"/>
      <c r="O89" s="109"/>
      <c r="P89" s="109"/>
      <c r="Q89" s="109"/>
      <c r="R89" s="109"/>
      <c r="S89" s="109"/>
      <c r="T89" s="109"/>
      <c r="U89" s="109"/>
      <c r="V89" s="109"/>
      <c r="W89" s="109"/>
      <c r="X89" s="109"/>
      <c r="Y89" s="109"/>
      <c r="Z89" s="109"/>
    </row>
    <row r="90" spans="1:26" s="2" customFormat="1" ht="15.95" customHeight="1" x14ac:dyDescent="0.15">
      <c r="A90" s="110"/>
      <c r="B90" s="239"/>
      <c r="C90" s="239"/>
      <c r="D90" s="244"/>
      <c r="E90" s="244"/>
      <c r="F90" s="244"/>
      <c r="G90" s="131"/>
      <c r="H90" s="239"/>
      <c r="I90" s="109"/>
      <c r="J90" s="109"/>
      <c r="K90" s="109"/>
      <c r="L90" s="109"/>
      <c r="M90" s="109"/>
      <c r="N90" s="109"/>
      <c r="O90" s="109"/>
      <c r="P90" s="109"/>
      <c r="Q90" s="109"/>
      <c r="R90" s="109"/>
      <c r="S90" s="109"/>
      <c r="T90" s="109"/>
      <c r="U90" s="109"/>
      <c r="V90" s="109"/>
      <c r="W90" s="109"/>
      <c r="X90" s="109"/>
      <c r="Y90" s="109"/>
      <c r="Z90" s="109"/>
    </row>
  </sheetData>
  <sheetProtection sheet="1" formatCells="0" formatRows="0" insertRows="0" insertHyperlinks="0" deleteRows="0" selectLockedCells="1"/>
  <mergeCells count="109">
    <mergeCell ref="B86:C86"/>
    <mergeCell ref="D86:F86"/>
    <mergeCell ref="B83:C83"/>
    <mergeCell ref="D83:F83"/>
    <mergeCell ref="B84:C84"/>
    <mergeCell ref="D84:F84"/>
    <mergeCell ref="B85:C85"/>
    <mergeCell ref="D85:F85"/>
    <mergeCell ref="B78:C78"/>
    <mergeCell ref="D78:F78"/>
    <mergeCell ref="B81:C81"/>
    <mergeCell ref="D81:F81"/>
    <mergeCell ref="B82:C82"/>
    <mergeCell ref="D82:F82"/>
    <mergeCell ref="B75:C75"/>
    <mergeCell ref="D75:F75"/>
    <mergeCell ref="B76:C76"/>
    <mergeCell ref="D76:F76"/>
    <mergeCell ref="B77:C77"/>
    <mergeCell ref="D77:F77"/>
    <mergeCell ref="B70:F70"/>
    <mergeCell ref="B73:C73"/>
    <mergeCell ref="D73:F73"/>
    <mergeCell ref="B74:C74"/>
    <mergeCell ref="D74:F74"/>
    <mergeCell ref="B60:C60"/>
    <mergeCell ref="D60:F60"/>
    <mergeCell ref="B62:C62"/>
    <mergeCell ref="D62:F62"/>
    <mergeCell ref="B63:C63"/>
    <mergeCell ref="D63:F63"/>
    <mergeCell ref="B57:C57"/>
    <mergeCell ref="D57:F57"/>
    <mergeCell ref="B58:C58"/>
    <mergeCell ref="D58:F58"/>
    <mergeCell ref="B59:C59"/>
    <mergeCell ref="D59:F59"/>
    <mergeCell ref="B54:C54"/>
    <mergeCell ref="D54:F54"/>
    <mergeCell ref="B55:C55"/>
    <mergeCell ref="D55:F55"/>
    <mergeCell ref="B56:C56"/>
    <mergeCell ref="D56:F56"/>
    <mergeCell ref="B50:C50"/>
    <mergeCell ref="D50:F50"/>
    <mergeCell ref="B51:C51"/>
    <mergeCell ref="D51:F51"/>
    <mergeCell ref="B47:C47"/>
    <mergeCell ref="D47:F47"/>
    <mergeCell ref="B48:C48"/>
    <mergeCell ref="D48:F48"/>
    <mergeCell ref="B49:C49"/>
    <mergeCell ref="D49:F49"/>
    <mergeCell ref="B43:C43"/>
    <mergeCell ref="D43:F43"/>
    <mergeCell ref="B46:C46"/>
    <mergeCell ref="D46:F46"/>
    <mergeCell ref="B40:C40"/>
    <mergeCell ref="D40:F40"/>
    <mergeCell ref="B41:C41"/>
    <mergeCell ref="D41:F41"/>
    <mergeCell ref="B42:C42"/>
    <mergeCell ref="D42:F42"/>
    <mergeCell ref="D32:F32"/>
    <mergeCell ref="B38:C38"/>
    <mergeCell ref="D38:F38"/>
    <mergeCell ref="B39:C39"/>
    <mergeCell ref="D39:F39"/>
    <mergeCell ref="D35:F35"/>
    <mergeCell ref="D36:F36"/>
    <mergeCell ref="B34:C34"/>
    <mergeCell ref="E2:E3"/>
    <mergeCell ref="F2:F3"/>
    <mergeCell ref="H2:H3"/>
    <mergeCell ref="B3:D3"/>
    <mergeCell ref="D17:F17"/>
    <mergeCell ref="D18:F18"/>
    <mergeCell ref="D19:F19"/>
    <mergeCell ref="D20:F20"/>
    <mergeCell ref="D21:F21"/>
    <mergeCell ref="D12:F12"/>
    <mergeCell ref="D13:F13"/>
    <mergeCell ref="D14:F14"/>
    <mergeCell ref="D15:F15"/>
    <mergeCell ref="D16:F16"/>
    <mergeCell ref="B64:C64"/>
    <mergeCell ref="D64:F64"/>
    <mergeCell ref="B65:C65"/>
    <mergeCell ref="D65:F65"/>
    <mergeCell ref="B66:C66"/>
    <mergeCell ref="D66:F66"/>
    <mergeCell ref="B67:C67"/>
    <mergeCell ref="D67:F67"/>
    <mergeCell ref="D7:F7"/>
    <mergeCell ref="D8:F8"/>
    <mergeCell ref="D9:F9"/>
    <mergeCell ref="D10:F10"/>
    <mergeCell ref="D11:F11"/>
    <mergeCell ref="D27:F27"/>
    <mergeCell ref="D28:F28"/>
    <mergeCell ref="D29:F29"/>
    <mergeCell ref="D30:F30"/>
    <mergeCell ref="B31:C31"/>
    <mergeCell ref="D31:F31"/>
    <mergeCell ref="D22:F22"/>
    <mergeCell ref="D23:F23"/>
    <mergeCell ref="D24:F24"/>
    <mergeCell ref="D25:F25"/>
    <mergeCell ref="D26:F26"/>
  </mergeCells>
  <phoneticPr fontId="2"/>
  <dataValidations count="7">
    <dataValidation type="date" operator="greaterThan" allowBlank="1" showInputMessage="1" showErrorMessage="1" errorTitle="【生年月日】" error="本年4月1日現在で60歳以上の方は申込みできません。" promptTitle="【生年月日】" prompt="本年4月1日現在で60歳以上の方は申込みできません。" sqref="D10" xr:uid="{79F04F1D-476A-4C2B-9C82-A11971613017}">
      <formula1>H10</formula1>
    </dataValidation>
    <dataValidation showInputMessage="1" showErrorMessage="1" sqref="D32:D33" xr:uid="{E33B90C5-6194-47C2-8682-BF7EB120BFBD}"/>
    <dataValidation allowBlank="1" showInputMessage="1" showErrorMessage="1" promptTitle="本年4月1日現在の年齢が自動転記されます。" prompt="　" sqref="D11" xr:uid="{4607FCB3-54DC-447C-A0E9-741877A4F478}"/>
    <dataValidation type="list" showInputMessage="1" showErrorMessage="1" promptTitle="【助成歴】" prompt="当財団の助成歴を事務局が記入します。" sqref="G31" xr:uid="{F4FFE08D-9137-43CD-B422-341177769E56}">
      <formula1>$H$31:$H$31</formula1>
    </dataValidation>
    <dataValidation type="list" allowBlank="1" showInputMessage="1" showErrorMessage="1" promptTitle="【兼職の有無】" prompt="プルダウンリストから選択" sqref="D21:F21" xr:uid="{626446E7-9F6F-4E0D-9145-3C06B5B5461C}">
      <formula1>$H$21:$H$22</formula1>
    </dataValidation>
    <dataValidation type="list" allowBlank="1" showInputMessage="1" showErrorMessage="1" promptTitle="【勤務先・兼職・自宅に関する本年度中の変更予定の有無】" prompt="プルダウンリストから選択" sqref="D29:F29" xr:uid="{F32E1376-E9CA-4866-9280-F9842ACE70BF}">
      <formula1>$H$29:$H$30</formula1>
    </dataValidation>
    <dataValidation type="list" allowBlank="1" showInputMessage="1" showErrorMessage="1" promptTitle="【助成歴】" prompt="当財団の助成歴を事務局が記入します。" sqref="D31:F31" xr:uid="{DE95AF9D-0E10-46C1-B1EF-B66BE1C53955}">
      <formula1>$H$31:$H$32</formula1>
    </dataValidation>
  </dataValidations>
  <printOptions horizontalCentered="1"/>
  <pageMargins left="0.78740157480314965" right="0.19685039370078741" top="0.59055118110236227" bottom="0.59055118110236227" header="0.19685039370078741" footer="0.19685039370078741"/>
  <pageSetup paperSize="9" orientation="portrait" r:id="rId1"/>
  <headerFooter alignWithMargins="0">
    <oddFooter>&amp;P / &amp;N ページ</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73BFB-5EB1-4507-B149-0E697F655CB6}">
  <dimension ref="A1:AD34"/>
  <sheetViews>
    <sheetView view="pageBreakPreview" zoomScaleNormal="100" zoomScaleSheetLayoutView="100" workbookViewId="0">
      <selection activeCell="B7" sqref="B7"/>
    </sheetView>
  </sheetViews>
  <sheetFormatPr defaultColWidth="3.875" defaultRowHeight="18" customHeight="1" x14ac:dyDescent="0.15"/>
  <cols>
    <col min="1" max="1" width="1.75" style="110" customWidth="1"/>
    <col min="2" max="2" width="2.125" style="2" customWidth="1"/>
    <col min="3" max="3" width="3.5" style="2" customWidth="1"/>
    <col min="4" max="4" width="3.875" style="2"/>
    <col min="5" max="5" width="2.75" style="2" customWidth="1"/>
    <col min="6" max="6" width="2.875" style="2" customWidth="1"/>
    <col min="7" max="7" width="1.75" style="2" customWidth="1"/>
    <col min="8" max="8" width="5.125" style="2" customWidth="1"/>
    <col min="9" max="24" width="3.875" style="2"/>
    <col min="25" max="25" width="3.5" style="2" customWidth="1"/>
    <col min="26" max="26" width="1.625" style="7" customWidth="1"/>
    <col min="27" max="27" width="3.875" style="7" hidden="1" customWidth="1"/>
    <col min="28" max="28" width="7.5" style="7" hidden="1" customWidth="1"/>
    <col min="29" max="29" width="3.875" style="6" hidden="1" customWidth="1"/>
    <col min="30" max="30" width="3.875" style="7"/>
    <col min="31" max="16384" width="3.875" style="2"/>
  </cols>
  <sheetData>
    <row r="1" spans="1:30" ht="18" customHeight="1" x14ac:dyDescent="0.15">
      <c r="B1" s="436" t="s">
        <v>114</v>
      </c>
      <c r="C1" s="436"/>
      <c r="D1" s="436"/>
      <c r="E1" s="436"/>
      <c r="F1" s="110"/>
      <c r="G1" s="110"/>
      <c r="H1" s="110"/>
      <c r="I1" s="110"/>
      <c r="J1" s="110"/>
      <c r="K1" s="110"/>
      <c r="L1" s="110"/>
      <c r="M1" s="110"/>
      <c r="N1" s="110"/>
      <c r="O1" s="110"/>
      <c r="P1" s="110"/>
      <c r="Q1" s="110"/>
      <c r="R1" s="110"/>
      <c r="S1" s="110"/>
      <c r="T1" s="110"/>
      <c r="U1" s="110"/>
      <c r="V1" s="110"/>
      <c r="W1" s="110"/>
      <c r="X1" s="110"/>
      <c r="Y1" s="110"/>
      <c r="Z1" s="42"/>
      <c r="AA1" s="3" t="s">
        <v>26</v>
      </c>
    </row>
    <row r="2" spans="1:30" ht="18" customHeight="1" x14ac:dyDescent="0.15">
      <c r="B2" s="110"/>
      <c r="C2" s="110"/>
      <c r="D2" s="110"/>
      <c r="E2" s="110"/>
      <c r="F2" s="110"/>
      <c r="G2" s="110"/>
      <c r="H2" s="110"/>
      <c r="I2" s="110"/>
      <c r="J2" s="110"/>
      <c r="K2" s="110"/>
      <c r="L2" s="110"/>
      <c r="M2" s="110"/>
      <c r="N2" s="110"/>
      <c r="O2" s="110"/>
      <c r="P2" s="110"/>
      <c r="Q2" s="110"/>
      <c r="R2" s="110"/>
      <c r="S2" s="110"/>
      <c r="T2" s="110"/>
      <c r="U2" s="110"/>
      <c r="V2" s="110"/>
      <c r="W2" s="110"/>
      <c r="X2" s="110"/>
      <c r="Y2" s="110"/>
      <c r="Z2" s="42"/>
    </row>
    <row r="3" spans="1:30" ht="18" customHeight="1" x14ac:dyDescent="0.15">
      <c r="B3" s="110" t="s">
        <v>115</v>
      </c>
      <c r="C3" s="110"/>
      <c r="D3" s="110"/>
      <c r="E3" s="110"/>
      <c r="F3" s="110"/>
      <c r="G3" s="110"/>
      <c r="H3" s="110"/>
      <c r="I3" s="110"/>
      <c r="J3" s="110"/>
      <c r="K3" s="110"/>
      <c r="L3" s="110"/>
      <c r="M3" s="110"/>
      <c r="N3" s="110"/>
      <c r="O3" s="110"/>
      <c r="P3" s="110"/>
      <c r="Q3" s="110"/>
      <c r="R3" s="110"/>
      <c r="S3" s="110"/>
      <c r="T3" s="110"/>
      <c r="U3" s="110"/>
      <c r="V3" s="110"/>
      <c r="W3" s="110"/>
      <c r="X3" s="110"/>
      <c r="Y3" s="110"/>
      <c r="Z3" s="42"/>
    </row>
    <row r="4" spans="1:30" ht="18" customHeight="1" x14ac:dyDescent="0.15">
      <c r="B4" s="110"/>
      <c r="C4" s="110"/>
      <c r="D4" s="110"/>
      <c r="E4" s="110"/>
      <c r="F4" s="110"/>
      <c r="G4" s="110"/>
      <c r="H4" s="110"/>
      <c r="I4" s="110"/>
      <c r="J4" s="110"/>
      <c r="K4" s="110"/>
      <c r="L4" s="110"/>
      <c r="M4" s="110"/>
      <c r="N4" s="110"/>
      <c r="O4" s="110"/>
      <c r="P4" s="110"/>
      <c r="Q4" s="110"/>
      <c r="R4" s="110"/>
      <c r="S4" s="110"/>
      <c r="T4" s="110"/>
      <c r="U4" s="110"/>
      <c r="V4" s="110"/>
      <c r="W4" s="110"/>
      <c r="X4" s="110"/>
      <c r="Y4" s="110"/>
      <c r="Z4" s="42"/>
    </row>
    <row r="5" spans="1:30" ht="18" customHeight="1" x14ac:dyDescent="0.15">
      <c r="B5" s="2" t="s">
        <v>1</v>
      </c>
      <c r="D5" s="437">
        <f>①申込書!$D$7</f>
        <v>0</v>
      </c>
      <c r="E5" s="438"/>
      <c r="F5" s="438"/>
      <c r="G5" s="438"/>
      <c r="H5" s="438"/>
      <c r="I5" s="438"/>
      <c r="J5" s="438"/>
      <c r="K5" s="438"/>
      <c r="L5" s="438"/>
      <c r="M5" s="438"/>
      <c r="N5" s="438"/>
      <c r="O5" s="439"/>
      <c r="P5" s="2" t="s">
        <v>116</v>
      </c>
      <c r="R5" s="110"/>
      <c r="S5" s="110"/>
      <c r="T5" s="110"/>
      <c r="U5" s="110"/>
      <c r="V5" s="110"/>
      <c r="W5" s="110"/>
      <c r="X5" s="110"/>
      <c r="Y5" s="110"/>
      <c r="Z5" s="42"/>
    </row>
    <row r="6" spans="1:30" ht="18" customHeight="1" thickBot="1" x14ac:dyDescent="0.2">
      <c r="B6" s="110"/>
      <c r="C6" s="110"/>
      <c r="D6" s="110"/>
      <c r="E6" s="110"/>
      <c r="F6" s="110"/>
      <c r="G6" s="110"/>
      <c r="H6" s="110"/>
      <c r="I6" s="110"/>
      <c r="J6" s="110"/>
      <c r="K6" s="110"/>
      <c r="L6" s="110"/>
      <c r="M6" s="110"/>
      <c r="N6" s="110"/>
      <c r="O6" s="110"/>
      <c r="P6" s="110"/>
      <c r="Q6" s="110"/>
      <c r="R6" s="110"/>
      <c r="S6" s="110"/>
      <c r="T6" s="110"/>
      <c r="U6" s="110"/>
      <c r="V6" s="110"/>
      <c r="W6" s="110"/>
      <c r="X6" s="110"/>
      <c r="Y6" s="110"/>
      <c r="Z6" s="42"/>
    </row>
    <row r="7" spans="1:30" ht="18" customHeight="1" x14ac:dyDescent="0.15">
      <c r="B7" s="215" t="s">
        <v>117</v>
      </c>
      <c r="C7" s="124"/>
      <c r="D7" s="117"/>
      <c r="E7" s="117"/>
      <c r="F7" s="117"/>
      <c r="G7" s="117"/>
      <c r="H7" s="117"/>
      <c r="I7" s="117"/>
      <c r="J7" s="117"/>
      <c r="K7" s="117"/>
      <c r="L7" s="117"/>
      <c r="M7" s="117"/>
      <c r="N7" s="117"/>
      <c r="O7" s="117"/>
      <c r="P7" s="117"/>
      <c r="Q7" s="117"/>
      <c r="R7" s="117"/>
      <c r="S7" s="117"/>
      <c r="T7" s="117"/>
      <c r="U7" s="117"/>
      <c r="V7" s="117"/>
      <c r="W7" s="117"/>
      <c r="X7" s="117"/>
      <c r="Y7" s="118"/>
      <c r="Z7" s="42"/>
    </row>
    <row r="8" spans="1:30" s="109" customFormat="1" ht="23.25" customHeight="1" x14ac:dyDescent="0.15">
      <c r="A8" s="113"/>
      <c r="B8" s="120"/>
      <c r="C8" s="126"/>
      <c r="D8" s="113" t="s">
        <v>118</v>
      </c>
      <c r="E8" s="113"/>
      <c r="F8" s="113"/>
      <c r="G8" s="113"/>
      <c r="H8" s="113"/>
      <c r="I8" s="113"/>
      <c r="J8" s="113"/>
      <c r="K8" s="113"/>
      <c r="L8" s="113"/>
      <c r="M8" s="113"/>
      <c r="N8" s="113"/>
      <c r="O8" s="113"/>
      <c r="P8" s="113"/>
      <c r="Q8" s="113"/>
      <c r="R8" s="113"/>
      <c r="S8" s="113"/>
      <c r="T8" s="113"/>
      <c r="U8" s="113"/>
      <c r="V8" s="113"/>
      <c r="W8" s="113"/>
      <c r="X8" s="113"/>
      <c r="Y8" s="119"/>
      <c r="Z8" s="129"/>
      <c r="AA8" s="6"/>
      <c r="AB8" s="6" t="b">
        <v>0</v>
      </c>
      <c r="AC8" s="6">
        <f>IF($AB8=TRUE,1,0)</f>
        <v>0</v>
      </c>
      <c r="AD8" s="6"/>
    </row>
    <row r="9" spans="1:30" ht="23.25" customHeight="1" x14ac:dyDescent="0.15">
      <c r="B9" s="121"/>
      <c r="C9" s="126"/>
      <c r="D9" s="110" t="s">
        <v>119</v>
      </c>
      <c r="E9" s="110"/>
      <c r="F9" s="110"/>
      <c r="G9" s="110"/>
      <c r="H9" s="110"/>
      <c r="I9" s="110"/>
      <c r="J9" s="110"/>
      <c r="K9" s="110"/>
      <c r="L9" s="110"/>
      <c r="M9" s="110"/>
      <c r="N9" s="110"/>
      <c r="O9" s="110"/>
      <c r="P9" s="110"/>
      <c r="Q9" s="110"/>
      <c r="R9" s="110"/>
      <c r="S9" s="110"/>
      <c r="T9" s="110"/>
      <c r="U9" s="110"/>
      <c r="V9" s="110"/>
      <c r="W9" s="110"/>
      <c r="X9" s="110"/>
      <c r="Y9" s="111"/>
      <c r="Z9" s="42"/>
      <c r="AB9" s="6" t="b">
        <v>0</v>
      </c>
      <c r="AC9" s="6">
        <f>IF($AB9=TRUE,2,0)</f>
        <v>0</v>
      </c>
    </row>
    <row r="10" spans="1:30" ht="23.25" customHeight="1" x14ac:dyDescent="0.15">
      <c r="B10" s="121"/>
      <c r="C10" s="126"/>
      <c r="D10" s="110" t="s">
        <v>120</v>
      </c>
      <c r="E10" s="110"/>
      <c r="F10" s="110"/>
      <c r="G10" s="110"/>
      <c r="H10" s="110"/>
      <c r="I10" s="110"/>
      <c r="J10" s="110"/>
      <c r="K10" s="110"/>
      <c r="L10" s="110"/>
      <c r="M10" s="110"/>
      <c r="N10" s="110"/>
      <c r="O10" s="110"/>
      <c r="P10" s="110"/>
      <c r="Q10" s="110"/>
      <c r="R10" s="110"/>
      <c r="S10" s="110"/>
      <c r="T10" s="110"/>
      <c r="U10" s="110"/>
      <c r="V10" s="110"/>
      <c r="W10" s="110"/>
      <c r="X10" s="110"/>
      <c r="Y10" s="111"/>
      <c r="Z10" s="42"/>
      <c r="AB10" s="6" t="b">
        <v>0</v>
      </c>
      <c r="AC10" s="6">
        <f>IF($AB10=TRUE,3,0)</f>
        <v>0</v>
      </c>
    </row>
    <row r="11" spans="1:30" ht="23.25" customHeight="1" x14ac:dyDescent="0.15">
      <c r="B11" s="121"/>
      <c r="C11" s="126"/>
      <c r="D11" s="110" t="s">
        <v>121</v>
      </c>
      <c r="E11" s="110"/>
      <c r="F11" s="110"/>
      <c r="G11" s="110"/>
      <c r="H11" s="110"/>
      <c r="I11" s="110"/>
      <c r="J11" s="110"/>
      <c r="K11" s="110"/>
      <c r="L11" s="110"/>
      <c r="M11" s="110"/>
      <c r="N11" s="110"/>
      <c r="O11" s="110"/>
      <c r="P11" s="110"/>
      <c r="Q11" s="110"/>
      <c r="R11" s="110"/>
      <c r="S11" s="110"/>
      <c r="T11" s="110"/>
      <c r="U11" s="110"/>
      <c r="V11" s="110"/>
      <c r="W11" s="110"/>
      <c r="X11" s="110"/>
      <c r="Y11" s="111"/>
      <c r="Z11" s="42"/>
      <c r="AB11" s="6" t="b">
        <v>0</v>
      </c>
      <c r="AC11" s="6">
        <f>IF($AB11=TRUE,4,0)</f>
        <v>0</v>
      </c>
    </row>
    <row r="12" spans="1:30" ht="23.25" customHeight="1" x14ac:dyDescent="0.15">
      <c r="B12" s="121"/>
      <c r="C12" s="126"/>
      <c r="D12" s="110" t="s">
        <v>122</v>
      </c>
      <c r="E12" s="110"/>
      <c r="F12" s="110"/>
      <c r="G12" s="440"/>
      <c r="H12" s="441"/>
      <c r="I12" s="441"/>
      <c r="J12" s="441"/>
      <c r="K12" s="441"/>
      <c r="L12" s="441"/>
      <c r="M12" s="441"/>
      <c r="N12" s="441"/>
      <c r="O12" s="441"/>
      <c r="P12" s="441"/>
      <c r="Q12" s="441"/>
      <c r="R12" s="441"/>
      <c r="S12" s="441"/>
      <c r="T12" s="441"/>
      <c r="U12" s="441"/>
      <c r="V12" s="441"/>
      <c r="W12" s="441"/>
      <c r="X12" s="442"/>
      <c r="Y12" s="111"/>
      <c r="AB12" s="6"/>
      <c r="AC12" s="6">
        <f>G12</f>
        <v>0</v>
      </c>
    </row>
    <row r="13" spans="1:30" ht="23.25" customHeight="1" x14ac:dyDescent="0.15">
      <c r="B13" s="121"/>
      <c r="C13" s="126"/>
      <c r="D13" s="110" t="s">
        <v>123</v>
      </c>
      <c r="E13" s="110"/>
      <c r="F13" s="110"/>
      <c r="G13" s="110"/>
      <c r="H13" s="110"/>
      <c r="I13" s="110"/>
      <c r="J13" s="110"/>
      <c r="K13" s="110"/>
      <c r="L13" s="110"/>
      <c r="M13" s="110"/>
      <c r="N13" s="110"/>
      <c r="O13" s="110"/>
      <c r="P13" s="110"/>
      <c r="Q13" s="110"/>
      <c r="R13" s="110"/>
      <c r="S13" s="110"/>
      <c r="T13" s="110"/>
      <c r="U13" s="110"/>
      <c r="V13" s="110"/>
      <c r="W13" s="110"/>
      <c r="X13" s="110"/>
      <c r="Y13" s="111"/>
      <c r="Z13" s="42"/>
      <c r="AB13" s="6" t="b">
        <v>0</v>
      </c>
      <c r="AC13" s="6">
        <f>IF($AB13=TRUE,5,0)</f>
        <v>0</v>
      </c>
    </row>
    <row r="14" spans="1:30" ht="23.25" customHeight="1" x14ac:dyDescent="0.15">
      <c r="B14" s="121"/>
      <c r="C14" s="126"/>
      <c r="D14" s="110" t="s">
        <v>138</v>
      </c>
      <c r="E14" s="110"/>
      <c r="F14" s="110"/>
      <c r="G14" s="110"/>
      <c r="H14" s="110"/>
      <c r="I14" s="110"/>
      <c r="J14" s="110"/>
      <c r="K14" s="110"/>
      <c r="L14" s="110"/>
      <c r="M14" s="110"/>
      <c r="N14" s="110"/>
      <c r="O14" s="110"/>
      <c r="P14" s="110"/>
      <c r="Q14" s="110"/>
      <c r="R14" s="110"/>
      <c r="S14" s="110"/>
      <c r="T14" s="110"/>
      <c r="U14" s="110"/>
      <c r="V14" s="110"/>
      <c r="W14" s="110"/>
      <c r="X14" s="110"/>
      <c r="Y14" s="111"/>
      <c r="Z14" s="42"/>
      <c r="AB14" s="6" t="b">
        <v>0</v>
      </c>
      <c r="AC14" s="6">
        <f>IF($AB14=TRUE,6,0)</f>
        <v>0</v>
      </c>
    </row>
    <row r="15" spans="1:30" ht="23.25" customHeight="1" x14ac:dyDescent="0.15">
      <c r="B15" s="121"/>
      <c r="C15" s="126"/>
      <c r="D15" s="110" t="s">
        <v>139</v>
      </c>
      <c r="E15" s="110"/>
      <c r="F15" s="110"/>
      <c r="G15" s="110"/>
      <c r="H15" s="110"/>
      <c r="I15" s="110"/>
      <c r="J15" s="110"/>
      <c r="K15" s="110"/>
      <c r="L15" s="110"/>
      <c r="M15" s="110"/>
      <c r="N15" s="110"/>
      <c r="O15" s="110"/>
      <c r="P15" s="110"/>
      <c r="Q15" s="110"/>
      <c r="R15" s="110"/>
      <c r="S15" s="110"/>
      <c r="T15" s="110"/>
      <c r="U15" s="110"/>
      <c r="V15" s="110"/>
      <c r="W15" s="110"/>
      <c r="X15" s="110"/>
      <c r="Y15" s="111"/>
      <c r="Z15" s="42"/>
      <c r="AB15" s="6" t="b">
        <v>0</v>
      </c>
      <c r="AC15" s="6">
        <f>IF($AB15=TRUE,7,0)</f>
        <v>0</v>
      </c>
    </row>
    <row r="16" spans="1:30" ht="23.25" customHeight="1" x14ac:dyDescent="0.15">
      <c r="B16" s="121"/>
      <c r="C16" s="126"/>
      <c r="D16" s="110" t="s">
        <v>124</v>
      </c>
      <c r="E16" s="110"/>
      <c r="F16" s="110"/>
      <c r="G16" s="110"/>
      <c r="H16" s="110"/>
      <c r="I16" s="110"/>
      <c r="J16" s="110"/>
      <c r="K16" s="110"/>
      <c r="L16" s="110"/>
      <c r="M16" s="110"/>
      <c r="N16" s="110"/>
      <c r="O16" s="110"/>
      <c r="P16" s="110"/>
      <c r="Q16" s="110"/>
      <c r="R16" s="110"/>
      <c r="S16" s="110"/>
      <c r="T16" s="110"/>
      <c r="U16" s="110"/>
      <c r="V16" s="110"/>
      <c r="W16" s="110"/>
      <c r="X16" s="110"/>
      <c r="Y16" s="111"/>
      <c r="Z16" s="42"/>
      <c r="AB16" s="6" t="b">
        <v>0</v>
      </c>
      <c r="AC16" s="6">
        <f>IF($AB16=TRUE,8,0)</f>
        <v>0</v>
      </c>
    </row>
    <row r="17" spans="2:30" ht="23.25" customHeight="1" x14ac:dyDescent="0.15">
      <c r="B17" s="121"/>
      <c r="C17" s="126"/>
      <c r="D17" s="110" t="s">
        <v>130</v>
      </c>
      <c r="E17" s="110"/>
      <c r="F17" s="110"/>
      <c r="G17" s="110"/>
      <c r="H17" s="110"/>
      <c r="I17" s="110"/>
      <c r="J17" s="110"/>
      <c r="K17" s="110"/>
      <c r="L17" s="110"/>
      <c r="M17" s="110"/>
      <c r="N17" s="110"/>
      <c r="O17" s="110"/>
      <c r="P17" s="110"/>
      <c r="Q17" s="110"/>
      <c r="R17" s="110"/>
      <c r="S17" s="110"/>
      <c r="T17" s="110"/>
      <c r="U17" s="110"/>
      <c r="V17" s="110"/>
      <c r="W17" s="110"/>
      <c r="X17" s="110"/>
      <c r="Y17" s="111"/>
      <c r="Z17" s="42"/>
      <c r="AB17" s="6" t="b">
        <v>0</v>
      </c>
      <c r="AC17" s="6">
        <f>IF($AB17=TRUE,9,0)</f>
        <v>0</v>
      </c>
    </row>
    <row r="18" spans="2:30" ht="23.25" customHeight="1" x14ac:dyDescent="0.15">
      <c r="B18" s="121"/>
      <c r="C18" s="126"/>
      <c r="D18" s="110" t="s">
        <v>125</v>
      </c>
      <c r="E18" s="110"/>
      <c r="I18" s="440"/>
      <c r="J18" s="441"/>
      <c r="K18" s="441"/>
      <c r="L18" s="441"/>
      <c r="M18" s="441"/>
      <c r="N18" s="441"/>
      <c r="O18" s="441"/>
      <c r="P18" s="441"/>
      <c r="Q18" s="441"/>
      <c r="R18" s="441"/>
      <c r="S18" s="441"/>
      <c r="T18" s="441"/>
      <c r="U18" s="441"/>
      <c r="V18" s="441"/>
      <c r="W18" s="441"/>
      <c r="X18" s="442"/>
      <c r="Y18" s="111"/>
      <c r="Z18" s="42"/>
      <c r="AB18" s="6"/>
      <c r="AC18" s="6">
        <f>I18</f>
        <v>0</v>
      </c>
    </row>
    <row r="19" spans="2:30" ht="23.25" customHeight="1" x14ac:dyDescent="0.15">
      <c r="B19" s="121"/>
      <c r="C19" s="126"/>
      <c r="D19" s="110" t="s">
        <v>126</v>
      </c>
      <c r="E19" s="110"/>
      <c r="F19" s="110"/>
      <c r="G19" s="110"/>
      <c r="H19" s="110"/>
      <c r="I19" s="110"/>
      <c r="J19" s="110"/>
      <c r="K19" s="110"/>
      <c r="L19" s="110"/>
      <c r="M19" s="110"/>
      <c r="N19" s="110"/>
      <c r="O19" s="110"/>
      <c r="P19" s="110"/>
      <c r="Q19" s="110"/>
      <c r="R19" s="110"/>
      <c r="S19" s="110"/>
      <c r="T19" s="110"/>
      <c r="U19" s="110"/>
      <c r="V19" s="110"/>
      <c r="W19" s="110"/>
      <c r="X19" s="110"/>
      <c r="Y19" s="111"/>
      <c r="Z19" s="42"/>
      <c r="AB19" s="6" t="b">
        <v>0</v>
      </c>
      <c r="AC19" s="6">
        <f>IF($AB19=TRUE,10,0)</f>
        <v>0</v>
      </c>
    </row>
    <row r="20" spans="2:30" ht="23.25" customHeight="1" x14ac:dyDescent="0.15">
      <c r="B20" s="121"/>
      <c r="C20" s="130"/>
      <c r="D20" s="110" t="s">
        <v>110</v>
      </c>
      <c r="E20" s="110"/>
      <c r="F20" s="443"/>
      <c r="G20" s="443"/>
      <c r="H20" s="443"/>
      <c r="I20" s="443"/>
      <c r="J20" s="443"/>
      <c r="K20" s="443"/>
      <c r="L20" s="443"/>
      <c r="M20" s="443"/>
      <c r="N20" s="443"/>
      <c r="O20" s="443"/>
      <c r="P20" s="443"/>
      <c r="Q20" s="443"/>
      <c r="R20" s="443"/>
      <c r="S20" s="443"/>
      <c r="T20" s="443"/>
      <c r="U20" s="443"/>
      <c r="V20" s="443"/>
      <c r="W20" s="443"/>
      <c r="X20" s="443"/>
      <c r="Y20" s="111"/>
      <c r="Z20" s="42"/>
      <c r="AB20" s="6" t="b">
        <v>0</v>
      </c>
      <c r="AC20" s="6">
        <f>IF($AB20=TRUE,11,0)</f>
        <v>0</v>
      </c>
    </row>
    <row r="21" spans="2:30" ht="41.25" customHeight="1" x14ac:dyDescent="0.15">
      <c r="B21" s="121"/>
      <c r="C21" s="126"/>
      <c r="D21" s="50" t="s">
        <v>127</v>
      </c>
      <c r="E21" s="110"/>
      <c r="F21" s="125"/>
      <c r="G21" s="125"/>
      <c r="H21" s="433"/>
      <c r="I21" s="434"/>
      <c r="J21" s="434"/>
      <c r="K21" s="434"/>
      <c r="L21" s="434"/>
      <c r="M21" s="434"/>
      <c r="N21" s="434"/>
      <c r="O21" s="434"/>
      <c r="P21" s="434"/>
      <c r="Q21" s="434"/>
      <c r="R21" s="434"/>
      <c r="S21" s="434"/>
      <c r="T21" s="434"/>
      <c r="U21" s="434"/>
      <c r="V21" s="434"/>
      <c r="W21" s="434"/>
      <c r="X21" s="435"/>
      <c r="Y21" s="111"/>
      <c r="Z21" s="42"/>
      <c r="AB21" s="6"/>
      <c r="AC21" s="6">
        <f>H21</f>
        <v>0</v>
      </c>
    </row>
    <row r="22" spans="2:30" ht="18" customHeight="1" thickBot="1" x14ac:dyDescent="0.2">
      <c r="B22" s="122"/>
      <c r="C22" s="112"/>
      <c r="D22" s="43"/>
      <c r="E22" s="43"/>
      <c r="F22" s="127"/>
      <c r="G22" s="127"/>
      <c r="H22" s="127"/>
      <c r="I22" s="127"/>
      <c r="J22" s="127"/>
      <c r="K22" s="127"/>
      <c r="L22" s="127"/>
      <c r="M22" s="127"/>
      <c r="N22" s="127"/>
      <c r="O22" s="127"/>
      <c r="P22" s="127"/>
      <c r="Q22" s="127"/>
      <c r="R22" s="127"/>
      <c r="S22" s="127"/>
      <c r="T22" s="127"/>
      <c r="U22" s="127"/>
      <c r="V22" s="127"/>
      <c r="W22" s="127"/>
      <c r="X22" s="127"/>
      <c r="Y22" s="123"/>
      <c r="Z22" s="42"/>
    </row>
    <row r="23" spans="2:30" ht="18" customHeight="1" x14ac:dyDescent="0.15">
      <c r="B23" s="116" t="s">
        <v>128</v>
      </c>
      <c r="C23" s="117"/>
      <c r="D23" s="117"/>
      <c r="E23" s="117"/>
      <c r="F23" s="117"/>
      <c r="G23" s="117"/>
      <c r="H23" s="117"/>
      <c r="I23" s="117"/>
      <c r="J23" s="117"/>
      <c r="K23" s="117"/>
      <c r="L23" s="117"/>
      <c r="M23" s="117"/>
      <c r="N23" s="117"/>
      <c r="O23" s="117"/>
      <c r="P23" s="117"/>
      <c r="Q23" s="117"/>
      <c r="R23" s="117"/>
      <c r="S23" s="117"/>
      <c r="T23" s="117"/>
      <c r="U23" s="117"/>
      <c r="V23" s="117"/>
      <c r="W23" s="117"/>
      <c r="X23" s="117"/>
      <c r="Y23" s="118"/>
      <c r="Z23" s="42"/>
    </row>
    <row r="24" spans="2:30" ht="18" customHeight="1" x14ac:dyDescent="0.15">
      <c r="B24" s="121" t="s">
        <v>129</v>
      </c>
      <c r="C24" s="110"/>
      <c r="D24" s="110"/>
      <c r="E24" s="110"/>
      <c r="F24" s="110"/>
      <c r="G24" s="110"/>
      <c r="H24" s="110"/>
      <c r="I24" s="110"/>
      <c r="J24" s="110"/>
      <c r="K24" s="110"/>
      <c r="L24" s="110"/>
      <c r="M24" s="110"/>
      <c r="N24" s="110"/>
      <c r="O24" s="110"/>
      <c r="P24" s="110"/>
      <c r="Q24" s="110"/>
      <c r="R24" s="110"/>
      <c r="S24" s="110"/>
      <c r="T24" s="110"/>
      <c r="U24" s="110"/>
      <c r="V24" s="110"/>
      <c r="W24" s="110"/>
      <c r="X24" s="110"/>
      <c r="Y24" s="111"/>
      <c r="Z24" s="42"/>
    </row>
    <row r="25" spans="2:30" ht="180" customHeight="1" x14ac:dyDescent="0.15">
      <c r="B25" s="121"/>
      <c r="C25" s="433"/>
      <c r="D25" s="434"/>
      <c r="E25" s="434"/>
      <c r="F25" s="434"/>
      <c r="G25" s="434"/>
      <c r="H25" s="434"/>
      <c r="I25" s="434"/>
      <c r="J25" s="434"/>
      <c r="K25" s="434"/>
      <c r="L25" s="434"/>
      <c r="M25" s="434"/>
      <c r="N25" s="434"/>
      <c r="O25" s="434"/>
      <c r="P25" s="434"/>
      <c r="Q25" s="434"/>
      <c r="R25" s="434"/>
      <c r="S25" s="434"/>
      <c r="T25" s="434"/>
      <c r="U25" s="434"/>
      <c r="V25" s="434"/>
      <c r="W25" s="434"/>
      <c r="X25" s="435"/>
      <c r="Y25" s="111"/>
      <c r="AC25" s="6">
        <f>C25</f>
        <v>0</v>
      </c>
    </row>
    <row r="26" spans="2:30" s="110" customFormat="1" ht="18" customHeight="1" thickBot="1" x14ac:dyDescent="0.2">
      <c r="B26" s="122"/>
      <c r="C26" s="43"/>
      <c r="D26" s="43"/>
      <c r="E26" s="43"/>
      <c r="F26" s="43"/>
      <c r="G26" s="43"/>
      <c r="H26" s="43"/>
      <c r="I26" s="43"/>
      <c r="J26" s="43"/>
      <c r="K26" s="43"/>
      <c r="L26" s="43"/>
      <c r="M26" s="43"/>
      <c r="N26" s="43"/>
      <c r="O26" s="43"/>
      <c r="P26" s="43"/>
      <c r="Q26" s="43"/>
      <c r="R26" s="43"/>
      <c r="S26" s="43"/>
      <c r="T26" s="43"/>
      <c r="U26" s="43"/>
      <c r="V26" s="43"/>
      <c r="W26" s="43"/>
      <c r="X26" s="43"/>
      <c r="Y26" s="123"/>
      <c r="Z26" s="42"/>
      <c r="AA26" s="7"/>
      <c r="AB26" s="7"/>
      <c r="AC26" s="6"/>
      <c r="AD26" s="7"/>
    </row>
    <row r="27" spans="2:30" s="110" customFormat="1" ht="18" customHeight="1" x14ac:dyDescent="0.15">
      <c r="Z27" s="42"/>
      <c r="AA27" s="7"/>
      <c r="AB27" s="7"/>
      <c r="AC27" s="6"/>
      <c r="AD27" s="7"/>
    </row>
    <row r="28" spans="2:30" s="110" customFormat="1" ht="18" customHeight="1" x14ac:dyDescent="0.15">
      <c r="Z28" s="42"/>
      <c r="AA28" s="7"/>
      <c r="AB28" s="7"/>
      <c r="AC28" s="6"/>
      <c r="AD28" s="7"/>
    </row>
    <row r="29" spans="2:30" s="110" customFormat="1" ht="18" customHeight="1" x14ac:dyDescent="0.15">
      <c r="Z29" s="42"/>
      <c r="AA29" s="7"/>
      <c r="AB29" s="7"/>
      <c r="AC29" s="6"/>
      <c r="AD29" s="7"/>
    </row>
    <row r="30" spans="2:30" s="110" customFormat="1" ht="18" customHeight="1" x14ac:dyDescent="0.15">
      <c r="Z30" s="42"/>
      <c r="AA30" s="7"/>
      <c r="AB30" s="7"/>
      <c r="AC30" s="6"/>
      <c r="AD30" s="7"/>
    </row>
    <row r="31" spans="2:30" s="110" customFormat="1" ht="18" customHeight="1" x14ac:dyDescent="0.15">
      <c r="Z31" s="42"/>
      <c r="AA31" s="7"/>
      <c r="AB31" s="7"/>
      <c r="AC31" s="6"/>
      <c r="AD31" s="7"/>
    </row>
    <row r="32" spans="2:30" s="110" customFormat="1" ht="18" customHeight="1" x14ac:dyDescent="0.15">
      <c r="Z32" s="42"/>
      <c r="AA32" s="7"/>
      <c r="AB32" s="7"/>
      <c r="AC32" s="6"/>
      <c r="AD32" s="7"/>
    </row>
    <row r="33" spans="26:30" s="110" customFormat="1" ht="18" customHeight="1" x14ac:dyDescent="0.15">
      <c r="Z33" s="42"/>
      <c r="AA33" s="7"/>
      <c r="AB33" s="7"/>
      <c r="AC33" s="6"/>
      <c r="AD33" s="7"/>
    </row>
    <row r="34" spans="26:30" s="110" customFormat="1" ht="18" customHeight="1" x14ac:dyDescent="0.15">
      <c r="Z34" s="42"/>
      <c r="AA34" s="7"/>
      <c r="AB34" s="7"/>
      <c r="AC34" s="6"/>
      <c r="AD34" s="7"/>
    </row>
  </sheetData>
  <sheetProtection sheet="1" objects="1" scenarios="1" formatCells="0" formatRows="0" insertHyperlinks="0" selectLockedCells="1"/>
  <mergeCells count="7">
    <mergeCell ref="C25:X25"/>
    <mergeCell ref="B1:E1"/>
    <mergeCell ref="D5:O5"/>
    <mergeCell ref="G12:X12"/>
    <mergeCell ref="I18:X18"/>
    <mergeCell ref="F20:X20"/>
    <mergeCell ref="H21:X21"/>
  </mergeCells>
  <phoneticPr fontId="2"/>
  <printOptions horizontalCentered="1"/>
  <pageMargins left="0.78740157480314965" right="0.19685039370078741" top="0.59055118110236227" bottom="0.59055118110236227" header="0.19685039370078741" footer="0.19685039370078741"/>
  <pageSetup paperSize="9" orientation="portrait" verticalDpi="0" r:id="rId1"/>
  <headerFooter alignWithMargins="0">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locked="0" defaultSize="0" autoFill="0" autoLine="0" autoPict="0" altText="">
                <anchor moveWithCells="1">
                  <from>
                    <xdr:col>2</xdr:col>
                    <xdr:colOff>9525</xdr:colOff>
                    <xdr:row>7</xdr:row>
                    <xdr:rowOff>28575</xdr:rowOff>
                  </from>
                  <to>
                    <xdr:col>2</xdr:col>
                    <xdr:colOff>238125</xdr:colOff>
                    <xdr:row>7</xdr:row>
                    <xdr:rowOff>276225</xdr:rowOff>
                  </to>
                </anchor>
              </controlPr>
            </control>
          </mc:Choice>
        </mc:AlternateContent>
        <mc:AlternateContent xmlns:mc="http://schemas.openxmlformats.org/markup-compatibility/2006">
          <mc:Choice Requires="x14">
            <control shapeId="1045" r:id="rId5" name="Check Box 21">
              <controlPr locked="0" defaultSize="0" autoFill="0" autoLine="0" autoPict="0" altText="">
                <anchor moveWithCells="1">
                  <from>
                    <xdr:col>2</xdr:col>
                    <xdr:colOff>9525</xdr:colOff>
                    <xdr:row>8</xdr:row>
                    <xdr:rowOff>28575</xdr:rowOff>
                  </from>
                  <to>
                    <xdr:col>2</xdr:col>
                    <xdr:colOff>238125</xdr:colOff>
                    <xdr:row>8</xdr:row>
                    <xdr:rowOff>276225</xdr:rowOff>
                  </to>
                </anchor>
              </controlPr>
            </control>
          </mc:Choice>
        </mc:AlternateContent>
        <mc:AlternateContent xmlns:mc="http://schemas.openxmlformats.org/markup-compatibility/2006">
          <mc:Choice Requires="x14">
            <control shapeId="1046" r:id="rId6" name="Check Box 22">
              <controlPr locked="0" defaultSize="0" autoFill="0" autoLine="0" autoPict="0" altText="">
                <anchor moveWithCells="1">
                  <from>
                    <xdr:col>2</xdr:col>
                    <xdr:colOff>9525</xdr:colOff>
                    <xdr:row>9</xdr:row>
                    <xdr:rowOff>28575</xdr:rowOff>
                  </from>
                  <to>
                    <xdr:col>2</xdr:col>
                    <xdr:colOff>238125</xdr:colOff>
                    <xdr:row>9</xdr:row>
                    <xdr:rowOff>276225</xdr:rowOff>
                  </to>
                </anchor>
              </controlPr>
            </control>
          </mc:Choice>
        </mc:AlternateContent>
        <mc:AlternateContent xmlns:mc="http://schemas.openxmlformats.org/markup-compatibility/2006">
          <mc:Choice Requires="x14">
            <control shapeId="1047" r:id="rId7" name="Check Box 23">
              <controlPr locked="0" defaultSize="0" autoFill="0" autoLine="0" autoPict="0" altText="">
                <anchor moveWithCells="1">
                  <from>
                    <xdr:col>2</xdr:col>
                    <xdr:colOff>9525</xdr:colOff>
                    <xdr:row>10</xdr:row>
                    <xdr:rowOff>28575</xdr:rowOff>
                  </from>
                  <to>
                    <xdr:col>2</xdr:col>
                    <xdr:colOff>238125</xdr:colOff>
                    <xdr:row>10</xdr:row>
                    <xdr:rowOff>276225</xdr:rowOff>
                  </to>
                </anchor>
              </controlPr>
            </control>
          </mc:Choice>
        </mc:AlternateContent>
        <mc:AlternateContent xmlns:mc="http://schemas.openxmlformats.org/markup-compatibility/2006">
          <mc:Choice Requires="x14">
            <control shapeId="1048" r:id="rId8" name="Check Box 24">
              <controlPr locked="0" defaultSize="0" autoFill="0" autoLine="0" autoPict="0" altText="">
                <anchor moveWithCells="1">
                  <from>
                    <xdr:col>2</xdr:col>
                    <xdr:colOff>9525</xdr:colOff>
                    <xdr:row>12</xdr:row>
                    <xdr:rowOff>28575</xdr:rowOff>
                  </from>
                  <to>
                    <xdr:col>2</xdr:col>
                    <xdr:colOff>238125</xdr:colOff>
                    <xdr:row>12</xdr:row>
                    <xdr:rowOff>276225</xdr:rowOff>
                  </to>
                </anchor>
              </controlPr>
            </control>
          </mc:Choice>
        </mc:AlternateContent>
        <mc:AlternateContent xmlns:mc="http://schemas.openxmlformats.org/markup-compatibility/2006">
          <mc:Choice Requires="x14">
            <control shapeId="1049" r:id="rId9" name="Check Box 25">
              <controlPr locked="0" defaultSize="0" autoFill="0" autoLine="0" autoPict="0" altText="">
                <anchor moveWithCells="1">
                  <from>
                    <xdr:col>2</xdr:col>
                    <xdr:colOff>9525</xdr:colOff>
                    <xdr:row>13</xdr:row>
                    <xdr:rowOff>28575</xdr:rowOff>
                  </from>
                  <to>
                    <xdr:col>2</xdr:col>
                    <xdr:colOff>238125</xdr:colOff>
                    <xdr:row>13</xdr:row>
                    <xdr:rowOff>276225</xdr:rowOff>
                  </to>
                </anchor>
              </controlPr>
            </control>
          </mc:Choice>
        </mc:AlternateContent>
        <mc:AlternateContent xmlns:mc="http://schemas.openxmlformats.org/markup-compatibility/2006">
          <mc:Choice Requires="x14">
            <control shapeId="1050" r:id="rId10" name="Check Box 26">
              <controlPr locked="0" defaultSize="0" autoFill="0" autoLine="0" autoPict="0" altText="">
                <anchor moveWithCells="1">
                  <from>
                    <xdr:col>2</xdr:col>
                    <xdr:colOff>9525</xdr:colOff>
                    <xdr:row>14</xdr:row>
                    <xdr:rowOff>28575</xdr:rowOff>
                  </from>
                  <to>
                    <xdr:col>2</xdr:col>
                    <xdr:colOff>238125</xdr:colOff>
                    <xdr:row>14</xdr:row>
                    <xdr:rowOff>276225</xdr:rowOff>
                  </to>
                </anchor>
              </controlPr>
            </control>
          </mc:Choice>
        </mc:AlternateContent>
        <mc:AlternateContent xmlns:mc="http://schemas.openxmlformats.org/markup-compatibility/2006">
          <mc:Choice Requires="x14">
            <control shapeId="1051" r:id="rId11" name="Check Box 27">
              <controlPr locked="0" defaultSize="0" autoFill="0" autoLine="0" autoPict="0" altText="">
                <anchor moveWithCells="1">
                  <from>
                    <xdr:col>2</xdr:col>
                    <xdr:colOff>9525</xdr:colOff>
                    <xdr:row>15</xdr:row>
                    <xdr:rowOff>28575</xdr:rowOff>
                  </from>
                  <to>
                    <xdr:col>2</xdr:col>
                    <xdr:colOff>238125</xdr:colOff>
                    <xdr:row>15</xdr:row>
                    <xdr:rowOff>276225</xdr:rowOff>
                  </to>
                </anchor>
              </controlPr>
            </control>
          </mc:Choice>
        </mc:AlternateContent>
        <mc:AlternateContent xmlns:mc="http://schemas.openxmlformats.org/markup-compatibility/2006">
          <mc:Choice Requires="x14">
            <control shapeId="1052" r:id="rId12" name="Check Box 28">
              <controlPr locked="0" defaultSize="0" autoFill="0" autoLine="0" autoPict="0" altText="">
                <anchor moveWithCells="1">
                  <from>
                    <xdr:col>2</xdr:col>
                    <xdr:colOff>9525</xdr:colOff>
                    <xdr:row>16</xdr:row>
                    <xdr:rowOff>28575</xdr:rowOff>
                  </from>
                  <to>
                    <xdr:col>2</xdr:col>
                    <xdr:colOff>238125</xdr:colOff>
                    <xdr:row>16</xdr:row>
                    <xdr:rowOff>276225</xdr:rowOff>
                  </to>
                </anchor>
              </controlPr>
            </control>
          </mc:Choice>
        </mc:AlternateContent>
        <mc:AlternateContent xmlns:mc="http://schemas.openxmlformats.org/markup-compatibility/2006">
          <mc:Choice Requires="x14">
            <control shapeId="1053" r:id="rId13" name="Check Box 29">
              <controlPr locked="0" defaultSize="0" autoFill="0" autoLine="0" autoPict="0" altText="">
                <anchor moveWithCells="1">
                  <from>
                    <xdr:col>2</xdr:col>
                    <xdr:colOff>9525</xdr:colOff>
                    <xdr:row>18</xdr:row>
                    <xdr:rowOff>28575</xdr:rowOff>
                  </from>
                  <to>
                    <xdr:col>2</xdr:col>
                    <xdr:colOff>238125</xdr:colOff>
                    <xdr:row>18</xdr:row>
                    <xdr:rowOff>276225</xdr:rowOff>
                  </to>
                </anchor>
              </controlPr>
            </control>
          </mc:Choice>
        </mc:AlternateContent>
        <mc:AlternateContent xmlns:mc="http://schemas.openxmlformats.org/markup-compatibility/2006">
          <mc:Choice Requires="x14">
            <control shapeId="1054" r:id="rId14" name="Check Box 30">
              <controlPr locked="0" defaultSize="0" autoFill="0" autoLine="0" autoPict="0" altText="">
                <anchor moveWithCells="1">
                  <from>
                    <xdr:col>2</xdr:col>
                    <xdr:colOff>9525</xdr:colOff>
                    <xdr:row>19</xdr:row>
                    <xdr:rowOff>28575</xdr:rowOff>
                  </from>
                  <to>
                    <xdr:col>2</xdr:col>
                    <xdr:colOff>238125</xdr:colOff>
                    <xdr:row>19</xdr:row>
                    <xdr:rowOff>276225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08C853EC40D9444BF010CC56C78ABF2" ma:contentTypeVersion="11" ma:contentTypeDescription="新しいドキュメントを作成します。" ma:contentTypeScope="" ma:versionID="0357432d169d3267614f746ec5d61f4d">
  <xsd:schema xmlns:xsd="http://www.w3.org/2001/XMLSchema" xmlns:xs="http://www.w3.org/2001/XMLSchema" xmlns:p="http://schemas.microsoft.com/office/2006/metadata/properties" xmlns:ns2="68c9d3b5-c9dd-41e1-9ede-d800126bc3e6" xmlns:ns3="7967268f-a79c-479c-9cac-084c9c95021e" targetNamespace="http://schemas.microsoft.com/office/2006/metadata/properties" ma:root="true" ma:fieldsID="558479b469e989fe17d33b21b1cc975c" ns2:_="" ns3:_="">
    <xsd:import namespace="68c9d3b5-c9dd-41e1-9ede-d800126bc3e6"/>
    <xsd:import namespace="7967268f-a79c-479c-9cac-084c9c95021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c9d3b5-c9dd-41e1-9ede-d800126bc3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9b9dd28-8ec2-4fd4-8a10-feadefaf27d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67268f-a79c-479c-9cac-084c9c95021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fa98fcb-0d3f-44b1-b85f-4be24610e6b4}" ma:internalName="TaxCatchAll" ma:showField="CatchAllData" ma:web="7967268f-a79c-479c-9cac-084c9c9502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c9d3b5-c9dd-41e1-9ede-d800126bc3e6">
      <Terms xmlns="http://schemas.microsoft.com/office/infopath/2007/PartnerControls"/>
    </lcf76f155ced4ddcb4097134ff3c332f>
    <TaxCatchAll xmlns="7967268f-a79c-479c-9cac-084c9c95021e" xsi:nil="true"/>
  </documentManagement>
</p:properties>
</file>

<file path=customXml/itemProps1.xml><?xml version="1.0" encoding="utf-8"?>
<ds:datastoreItem xmlns:ds="http://schemas.openxmlformats.org/officeDocument/2006/customXml" ds:itemID="{4EF800CA-C1FE-4395-9A14-4DF3472F2F1A}">
  <ds:schemaRefs>
    <ds:schemaRef ds:uri="http://schemas.microsoft.com/sharepoint/v3/contenttype/forms"/>
  </ds:schemaRefs>
</ds:datastoreItem>
</file>

<file path=customXml/itemProps2.xml><?xml version="1.0" encoding="utf-8"?>
<ds:datastoreItem xmlns:ds="http://schemas.openxmlformats.org/officeDocument/2006/customXml" ds:itemID="{A19B8066-70C0-4533-9838-1BCA114986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c9d3b5-c9dd-41e1-9ede-d800126bc3e6"/>
    <ds:schemaRef ds:uri="7967268f-a79c-479c-9cac-084c9c9502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9E341F-83AA-4B99-A133-05247D835441}">
  <ds:schemaRefs>
    <ds:schemaRef ds:uri="http://purl.org/dc/elements/1.1/"/>
    <ds:schemaRef ds:uri="http://www.w3.org/XML/1998/namespace"/>
    <ds:schemaRef ds:uri="http://schemas.microsoft.com/office/infopath/2007/PartnerControls"/>
    <ds:schemaRef ds:uri="68c9d3b5-c9dd-41e1-9ede-d800126bc3e6"/>
    <ds:schemaRef ds:uri="http://schemas.microsoft.com/office/2006/documentManagement/types"/>
    <ds:schemaRef ds:uri="http://purl.org/dc/terms/"/>
    <ds:schemaRef ds:uri="http://purl.org/dc/dcmitype/"/>
    <ds:schemaRef ds:uri="http://schemas.microsoft.com/office/2006/metadata/properties"/>
    <ds:schemaRef ds:uri="http://schemas.openxmlformats.org/package/2006/metadata/core-properties"/>
    <ds:schemaRef ds:uri="7967268f-a79c-479c-9cac-084c9c95021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①申込書</vt:lpstr>
      <vt:lpstr>②書誌事項・見積り</vt:lpstr>
      <vt:lpstr>③経歴書</vt:lpstr>
      <vt:lpstr>④主著</vt:lpstr>
      <vt:lpstr>⑤共同研究者</vt:lpstr>
      <vt:lpstr>⑥アンケート</vt:lpstr>
      <vt:lpstr>①申込書!Print_Area</vt:lpstr>
      <vt:lpstr>②書誌事項・見積り!Print_Area</vt:lpstr>
      <vt:lpstr>③経歴書!Print_Area</vt:lpstr>
      <vt:lpstr>④主著!Print_Area</vt:lpstr>
      <vt:lpstr>⑤共同研究者!Print_Area</vt:lpstr>
      <vt:lpstr>⑥アンケート!Print_Area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2025-05-15T05:23:58Z</cp:lastPrinted>
  <dcterms:created xsi:type="dcterms:W3CDTF">2003-06-03T01:41:56Z</dcterms:created>
  <dcterms:modified xsi:type="dcterms:W3CDTF">2025-06-20T08:15:51Z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0x010100308C853EC40D9444BF010CC56C78ABF2</vt:lpwstr>
  </property>
  <property fmtid="{D5CDD505-2E9C-101B-9397-08002B2CF9AE}" pid="3" name="MediaServiceImageTags">
    <vt:lpwstr/>
  </property>
</Properties>
</file>